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oue-1546\Desktop\"/>
    </mc:Choice>
  </mc:AlternateContent>
  <bookViews>
    <workbookView xWindow="-105" yWindow="-105" windowWidth="30930" windowHeight="16770" tabRatio="841"/>
  </bookViews>
  <sheets>
    <sheet name="表" sheetId="4" r:id="rId1"/>
    <sheet name="鑑" sheetId="36" r:id="rId2"/>
    <sheet name="Ⅰ" sheetId="38" r:id="rId3"/>
    <sheet name="Ⅰ1" sheetId="52" r:id="rId4"/>
    <sheet name="Ⅰ2" sheetId="104" r:id="rId5"/>
    <sheet name="Ⅰ3" sheetId="103" r:id="rId6"/>
    <sheet name="Ⅰ4" sheetId="121" r:id="rId7"/>
    <sheet name="Ⅰ5" sheetId="126" r:id="rId8"/>
    <sheet name="Ⅰ6" sheetId="102" r:id="rId9"/>
    <sheet name="Ⅰ7" sheetId="64" r:id="rId10"/>
    <sheet name="Ⅰ8" sheetId="146" r:id="rId11"/>
    <sheet name="Ⅰ9" sheetId="66" r:id="rId12"/>
    <sheet name="Ⅰ10" sheetId="56" r:id="rId13"/>
    <sheet name="Ⅰ11" sheetId="58" r:id="rId14"/>
    <sheet name="Ⅱ" sheetId="108" r:id="rId15"/>
    <sheet name="Ⅲ" sheetId="149" r:id="rId16"/>
    <sheet name="Ⅳ" sheetId="150" r:id="rId17"/>
    <sheet name="共通費" sheetId="86" r:id="rId18"/>
    <sheet name="別紙明細" sheetId="81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BAN1">#REF!</definedName>
    <definedName name="_BAN1">#REF!</definedName>
    <definedName name="BAN">#REF!</definedName>
    <definedName name="D">#REF!</definedName>
    <definedName name="_xlnm.Print_Area" localSheetId="2">Ⅰ!$A$1:$H$137</definedName>
    <definedName name="_xlnm.Print_Area" localSheetId="3">Ⅰ1!$A$1:$K$35</definedName>
    <definedName name="_xlnm.Print_Area" localSheetId="12">Ⅰ10!$A$1:$K$103</definedName>
    <definedName name="_xlnm.Print_Area" localSheetId="13">Ⅰ11!$A$1:$K$35</definedName>
    <definedName name="_xlnm.Print_Area" localSheetId="4">Ⅰ2!$A$1:$K$69</definedName>
    <definedName name="_xlnm.Print_Area" localSheetId="5">Ⅰ3!$A$1:$K$103</definedName>
    <definedName name="_xlnm.Print_Area" localSheetId="6">Ⅰ4!$A$1:$K$69</definedName>
    <definedName name="_xlnm.Print_Area" localSheetId="7">Ⅰ5!$A$1:$K$35</definedName>
    <definedName name="_xlnm.Print_Area" localSheetId="8">Ⅰ6!$A$1:$K$35</definedName>
    <definedName name="_xlnm.Print_Area" localSheetId="9">Ⅰ7!$A$1:$K$205</definedName>
    <definedName name="_xlnm.Print_Area" localSheetId="10">Ⅰ8!$A$1:$K$35</definedName>
    <definedName name="_xlnm.Print_Area" localSheetId="11">Ⅰ9!$A$1:$K$103</definedName>
    <definedName name="_xlnm.Print_Area" localSheetId="14">Ⅱ!$A$1:$K$239</definedName>
    <definedName name="_xlnm.Print_Area" localSheetId="15">Ⅲ!$A$1:$L$545</definedName>
    <definedName name="_xlnm.Print_Area" localSheetId="16">Ⅳ!$A:$H</definedName>
    <definedName name="_xlnm.Print_Area" localSheetId="1">鑑!$A$1:$H$69</definedName>
    <definedName name="_xlnm.Print_Area" localSheetId="17">共通費!$A$1:$K$35</definedName>
    <definedName name="_xlnm.Print_Area" localSheetId="0">表!$A$1:$I$16</definedName>
    <definedName name="_xlnm.Print_Area" localSheetId="18">別紙明細!$A$1:$K$69</definedName>
    <definedName name="_xlnm.Print_Titles" localSheetId="2">Ⅰ!$1:$1</definedName>
    <definedName name="_xlnm.Print_Titles" localSheetId="3">Ⅰ1!$1:$1</definedName>
    <definedName name="_xlnm.Print_Titles" localSheetId="12">Ⅰ10!$1:$1</definedName>
    <definedName name="_xlnm.Print_Titles" localSheetId="13">Ⅰ11!$1:$1</definedName>
    <definedName name="_xlnm.Print_Titles" localSheetId="4">Ⅰ2!$1:$1</definedName>
    <definedName name="_xlnm.Print_Titles" localSheetId="5">Ⅰ3!$1:$1</definedName>
    <definedName name="_xlnm.Print_Titles" localSheetId="6">Ⅰ4!$1:$1</definedName>
    <definedName name="_xlnm.Print_Titles" localSheetId="7">Ⅰ5!$1:$1</definedName>
    <definedName name="_xlnm.Print_Titles" localSheetId="8">Ⅰ6!$1:$1</definedName>
    <definedName name="_xlnm.Print_Titles" localSheetId="9">Ⅰ7!$1:$1</definedName>
    <definedName name="_xlnm.Print_Titles" localSheetId="10">Ⅰ8!$1:$1</definedName>
    <definedName name="_xlnm.Print_Titles" localSheetId="11">Ⅰ9!$1:$1</definedName>
    <definedName name="_xlnm.Print_Titles" localSheetId="14">Ⅱ!$1:$1</definedName>
    <definedName name="_xlnm.Print_Titles" localSheetId="15">Ⅲ!$1:$1</definedName>
    <definedName name="_xlnm.Print_Titles" localSheetId="16">Ⅳ!$1:$1</definedName>
    <definedName name="_xlnm.Print_Titles" localSheetId="1">鑑!$1:$1</definedName>
    <definedName name="_xlnm.Print_Titles" localSheetId="17">共通費!$1:$1</definedName>
    <definedName name="_xlnm.Print_Titles" localSheetId="18">別紙明細!$1:$1</definedName>
    <definedName name="ガラス工">[1]労務費!#REF!</definedName>
    <definedName name="その他_ｺﾝｸﾘｰﾄ">'[2]単価（積算数量調書貼付用）'!$H$157</definedName>
    <definedName name="その他_モルタル">'[3]単価（積算数量調書貼付用）'!$H$159</definedName>
    <definedName name="その他_機器搬入_機器搬出_はつり">'[3]単価（積算数量調書貼付用）'!$H$153</definedName>
    <definedName name="その他_型枠">'[3]単価（積算数量調書貼付用）'!$H$160</definedName>
    <definedName name="その他_砂利">'[3]単価（積算数量調書貼付用）'!$H$156</definedName>
    <definedName name="その他_鉄筋">'[3]単価（積算数量調書貼付用）'!$H$158</definedName>
    <definedName name="その他_土工">'[2]単価（積算数量調書貼付用）'!$H$155</definedName>
    <definedName name="その他_配管付属品_衛生機器_桝_インバート_足かけ">'[2]単価（積算数量調書貼付用）'!$H$150</definedName>
    <definedName name="ﾎﾞｲﾄﾞｽﾘｰﾌﾞ150φ">[1]ポール基礎!$V$17</definedName>
    <definedName name="運搬機械">[3]No1!$I$86</definedName>
    <definedName name="基準塗装費">[1]塗装費１!$M$21</definedName>
    <definedName name="機械運搬費">[4]労務費!$E$133</definedName>
    <definedName name="機械損料トラック2">[3]労務費!$E$107</definedName>
    <definedName name="機器搬入基準単価">[1]No1!#REF!</definedName>
    <definedName name="件名">[5]拾い表!$E$1</definedName>
    <definedName name="件名2">#REF!</definedName>
    <definedName name="建設省建築工事積算基準">[1]労務費!#REF!</definedName>
    <definedName name="建築ブロック工">[1]労務費!#REF!</definedName>
    <definedName name="工事名">[6]表紙!$E$7</definedName>
    <definedName name="根切_0.13">[4]No2!$I$10</definedName>
    <definedName name="根切_0.28">[4]No2!$I$14</definedName>
    <definedName name="根切_0.45">[4]No2!$I$18</definedName>
    <definedName name="週休2日制">[7]労務費!$J$7:$J$9</definedName>
    <definedName name="商品C">#REF!</definedName>
    <definedName name="商品C1">#REF!</definedName>
    <definedName name="商品C2">#REF!</definedName>
    <definedName name="商品C3">#REF!</definedName>
    <definedName name="商品C4">#REF!</definedName>
    <definedName name="商品N">#REF!</definedName>
    <definedName name="商品N1">#REF!</definedName>
    <definedName name="商品N2">#REF!</definedName>
    <definedName name="商品N3">#REF!</definedName>
    <definedName name="商品N4">#REF!</definedName>
    <definedName name="商品R">#REF!</definedName>
    <definedName name="数量">#REF!</definedName>
    <definedName name="請求先C">#REF!</definedName>
    <definedName name="積算基準年度">[1]労務費!#REF!</definedName>
    <definedName name="設備機械工">[1]労務費!#REF!</definedName>
    <definedName name="前回請求先C">#REF!</definedName>
    <definedName name="前回入金額">#REF!</definedName>
    <definedName name="前回入金元R">#REF!</definedName>
    <definedName name="前回入金日">#REF!</definedName>
    <definedName name="前回売上額">#REF!</definedName>
    <definedName name="前回売上先R">#REF!</definedName>
    <definedName name="前回売上日">#REF!</definedName>
    <definedName name="単価">#REF!</definedName>
    <definedName name="単価1">#REF!</definedName>
    <definedName name="単価2">#REF!</definedName>
    <definedName name="単価3">#REF!</definedName>
    <definedName name="単価4">#REF!</definedName>
    <definedName name="賃料16t">[3]労務費!$E$113</definedName>
    <definedName name="鉄骨重量">[1]No2!#REF!</definedName>
    <definedName name="伝票No">#REF!</definedName>
    <definedName name="電工費">[6]種目!$Q$2</definedName>
    <definedName name="特殊作業員">[1]労務費!$E$4</definedName>
    <definedName name="読込商品C">#REF!</definedName>
    <definedName name="読込商品N">#REF!</definedName>
    <definedName name="読込数量">#REF!</definedName>
    <definedName name="読込単価">#REF!</definedName>
    <definedName name="読込伝票No">#REF!</definedName>
    <definedName name="読込入金No">#REF!</definedName>
    <definedName name="読込入金額">#REF!</definedName>
    <definedName name="読込入金元C">#REF!</definedName>
    <definedName name="読込入金日">#REF!</definedName>
    <definedName name="読込入台帳">#REF!</definedName>
    <definedName name="読込入備考">#REF!</definedName>
    <definedName name="読込売上先C">#REF!</definedName>
    <definedName name="読込売上日">#REF!</definedName>
    <definedName name="読込売台帳">#REF!</definedName>
    <definedName name="読込売備考">#REF!</definedName>
    <definedName name="入モード">#REF!</definedName>
    <definedName name="入金No">#REF!</definedName>
    <definedName name="入金クリア">#REF!,#REF!,#REF!,#REF!,#REF!,#REF!,#REF!,#REF!,#REF!,#REF!</definedName>
    <definedName name="入金額">#REF!</definedName>
    <definedName name="入金元C">#REF!</definedName>
    <definedName name="入金元R">#REF!</definedName>
    <definedName name="入金日">#REF!</definedName>
    <definedName name="入台帳転記">#REF!</definedName>
    <definedName name="入入力範囲">#REF!</definedName>
    <definedName name="入備考">#REF!</definedName>
    <definedName name="年度">[1]労務費!$C$2</definedName>
    <definedName name="売モード">#REF!</definedName>
    <definedName name="売上クリア">#REF!,#REF!,#REF!,#REF!,#REF!,#REF!,#REF!</definedName>
    <definedName name="売上金額">#REF!</definedName>
    <definedName name="売上先C">#REF!</definedName>
    <definedName name="売上先R">#REF!</definedName>
    <definedName name="売上日">#REF!</definedName>
    <definedName name="売台帳転記">#REF!</definedName>
    <definedName name="売入力範囲">#REF!</definedName>
    <definedName name="売備考">#REF!</definedName>
    <definedName name="表コンクリート">[1]No1!$B$7</definedName>
    <definedName name="表その他">[1]No1!$B$59</definedName>
    <definedName name="普通作業員">[1]労務費!$E$5</definedName>
    <definedName name="埋戻し_0.13">[4]No2!$I$27</definedName>
    <definedName name="埋戻し_0.28">[4]No2!$I$32</definedName>
    <definedName name="埋戻し_0.45">[4]No2!$I$37</definedName>
    <definedName name="連続">#REF!</definedName>
    <definedName name="労務費">[3]労務費!$B$5:$F$160</definedName>
    <definedName name="労務費2">[8]労務費!$B$5:$F$160</definedName>
    <definedName name="労務費掛率">[1]労務費!$N$3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08" l="1"/>
  <c r="B37" i="108" s="1"/>
  <c r="A5" i="108"/>
  <c r="A37" i="108" s="1"/>
  <c r="B3" i="146" l="1"/>
  <c r="A3" i="146"/>
  <c r="B3" i="58" l="1"/>
  <c r="A3" i="58"/>
  <c r="B3" i="56"/>
  <c r="A3" i="56"/>
  <c r="A3" i="66"/>
  <c r="G4" i="64" l="1"/>
  <c r="G4" i="103"/>
  <c r="B3" i="66" l="1"/>
  <c r="B3" i="36" l="1"/>
  <c r="A5" i="86" l="1"/>
  <c r="B5" i="86"/>
  <c r="G5" i="86"/>
  <c r="B3" i="64" l="1"/>
  <c r="A3" i="64"/>
  <c r="B3" i="102"/>
  <c r="A3" i="102"/>
  <c r="B3" i="126"/>
  <c r="A3" i="126"/>
  <c r="B3" i="121"/>
  <c r="A3" i="121"/>
  <c r="B3" i="103"/>
  <c r="A3" i="103"/>
  <c r="B3" i="104"/>
  <c r="A3" i="104"/>
  <c r="B3" i="52"/>
  <c r="A3" i="52"/>
  <c r="G3" i="126"/>
  <c r="G3" i="103"/>
  <c r="G3" i="64"/>
  <c r="A5" i="38"/>
  <c r="B5" i="38"/>
  <c r="B37" i="38" s="1"/>
  <c r="G3" i="36"/>
  <c r="F35" i="36"/>
  <c r="B4" i="4" l="1"/>
</calcChain>
</file>

<file path=xl/sharedStrings.xml><?xml version="1.0" encoding="utf-8"?>
<sst xmlns="http://schemas.openxmlformats.org/spreadsheetml/2006/main" count="3060" uniqueCount="1353">
  <si>
    <t>ｔ</t>
    <phoneticPr fontId="5"/>
  </si>
  <si>
    <t>ｍ</t>
    <phoneticPr fontId="5"/>
  </si>
  <si>
    <t>㎥</t>
    <phoneticPr fontId="5"/>
  </si>
  <si>
    <t>㎡</t>
    <phoneticPr fontId="5"/>
  </si>
  <si>
    <t>式</t>
    <rPh sb="0" eb="1">
      <t>シキ</t>
    </rPh>
    <phoneticPr fontId="2"/>
  </si>
  <si>
    <t>番号</t>
  </si>
  <si>
    <t>名　　　　称</t>
  </si>
  <si>
    <t>形　状　寸　法</t>
  </si>
  <si>
    <t>数　量</t>
  </si>
  <si>
    <t>単位</t>
  </si>
  <si>
    <t>単　　　価</t>
  </si>
  <si>
    <t>金　　　額</t>
  </si>
  <si>
    <t>式</t>
  </si>
  <si>
    <t>式</t>
    <rPh sb="0" eb="1">
      <t>シキ</t>
    </rPh>
    <phoneticPr fontId="2"/>
  </si>
  <si>
    <t xml:space="preserve">
</t>
  </si>
  <si>
    <t>現場管理費</t>
    <rPh sb="0" eb="2">
      <t>ゲンバ</t>
    </rPh>
    <rPh sb="2" eb="5">
      <t>カンリヒ</t>
    </rPh>
    <phoneticPr fontId="2"/>
  </si>
  <si>
    <t>式</t>
    <rPh sb="0" eb="1">
      <t>シキ</t>
    </rPh>
    <phoneticPr fontId="5"/>
  </si>
  <si>
    <t>異形鉄筋</t>
    <rPh sb="0" eb="2">
      <t>イケイ</t>
    </rPh>
    <rPh sb="2" eb="4">
      <t>テッキン</t>
    </rPh>
    <phoneticPr fontId="5"/>
  </si>
  <si>
    <t>鉄筋加工組立</t>
    <rPh sb="0" eb="2">
      <t>テッキン</t>
    </rPh>
    <rPh sb="2" eb="4">
      <t>カコウ</t>
    </rPh>
    <rPh sb="4" eb="6">
      <t>クミタテ</t>
    </rPh>
    <phoneticPr fontId="5"/>
  </si>
  <si>
    <t>鉄筋運搬</t>
    <rPh sb="0" eb="2">
      <t>テッキン</t>
    </rPh>
    <rPh sb="2" eb="4">
      <t>ウンパン</t>
    </rPh>
    <phoneticPr fontId="5"/>
  </si>
  <si>
    <t>型枠運搬</t>
    <rPh sb="0" eb="2">
      <t>カタワク</t>
    </rPh>
    <rPh sb="2" eb="4">
      <t>ウンパン</t>
    </rPh>
    <phoneticPr fontId="5"/>
  </si>
  <si>
    <t>(2)</t>
  </si>
  <si>
    <t>普通コンクリート</t>
    <rPh sb="0" eb="2">
      <t>フツウ</t>
    </rPh>
    <phoneticPr fontId="5"/>
  </si>
  <si>
    <t>遣方</t>
    <rPh sb="0" eb="2">
      <t>ヤカタ</t>
    </rPh>
    <phoneticPr fontId="2"/>
  </si>
  <si>
    <t>番号</t>
    <phoneticPr fontId="2"/>
  </si>
  <si>
    <t>屋根及びとい</t>
    <rPh sb="0" eb="2">
      <t>ヤネ</t>
    </rPh>
    <rPh sb="2" eb="3">
      <t>オヨ</t>
    </rPh>
    <phoneticPr fontId="2"/>
  </si>
  <si>
    <t>金属</t>
    <rPh sb="0" eb="2">
      <t>キンゾク</t>
    </rPh>
    <phoneticPr fontId="2"/>
  </si>
  <si>
    <t>甲　　　号</t>
    <rPh sb="0" eb="1">
      <t>コウ</t>
    </rPh>
    <rPh sb="4" eb="5">
      <t>ゴウ</t>
    </rPh>
    <phoneticPr fontId="5"/>
  </si>
  <si>
    <t>工事場所</t>
    <rPh sb="0" eb="2">
      <t>コウジ</t>
    </rPh>
    <rPh sb="2" eb="4">
      <t>バショ</t>
    </rPh>
    <phoneticPr fontId="5"/>
  </si>
  <si>
    <t>　直接工事費</t>
    <rPh sb="1" eb="3">
      <t>チョクセツ</t>
    </rPh>
    <rPh sb="3" eb="6">
      <t>コウジヒ</t>
    </rPh>
    <phoneticPr fontId="2"/>
  </si>
  <si>
    <t>　共通費</t>
    <rPh sb="1" eb="3">
      <t>キョウツウ</t>
    </rPh>
    <rPh sb="3" eb="4">
      <t>ヒ</t>
    </rPh>
    <phoneticPr fontId="2"/>
  </si>
  <si>
    <t>Ⅰ</t>
    <phoneticPr fontId="2"/>
  </si>
  <si>
    <t>Ⅱ</t>
    <phoneticPr fontId="2"/>
  </si>
  <si>
    <t>Ⅲ</t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</si>
  <si>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</si>
  <si>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</si>
  <si>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Ⅰ-1</t>
    <phoneticPr fontId="2"/>
  </si>
  <si>
    <t>Ⅰ-2</t>
  </si>
  <si>
    <t>Ⅰ-3</t>
  </si>
  <si>
    <t>Ⅰ-4</t>
  </si>
  <si>
    <t>Ⅰ-5</t>
  </si>
  <si>
    <t>Ⅰ-6</t>
  </si>
  <si>
    <t>Ⅰ-7</t>
  </si>
  <si>
    <t>Ⅰ-8</t>
  </si>
  <si>
    <t>Ⅰ-9</t>
  </si>
  <si>
    <t>Ⅰ-10</t>
  </si>
  <si>
    <t>Ⅰ-11</t>
  </si>
  <si>
    <t>直接仮設</t>
    <rPh sb="0" eb="2">
      <t>チョクセツ</t>
    </rPh>
    <rPh sb="2" eb="4">
      <t>カセツ</t>
    </rPh>
    <phoneticPr fontId="2"/>
  </si>
  <si>
    <t>建具</t>
    <rPh sb="0" eb="2">
      <t>タテグ</t>
    </rPh>
    <phoneticPr fontId="2"/>
  </si>
  <si>
    <t>塗装</t>
    <rPh sb="0" eb="2">
      <t>トソウ</t>
    </rPh>
    <phoneticPr fontId="2"/>
  </si>
  <si>
    <t>共通仮設費率</t>
    <rPh sb="0" eb="2">
      <t>キョウツウ</t>
    </rPh>
    <rPh sb="2" eb="4">
      <t>カセツ</t>
    </rPh>
    <rPh sb="4" eb="5">
      <t>ヒ</t>
    </rPh>
    <rPh sb="5" eb="6">
      <t>リツ</t>
    </rPh>
    <phoneticPr fontId="2"/>
  </si>
  <si>
    <t>計</t>
    <phoneticPr fontId="2"/>
  </si>
  <si>
    <t>合計（工事価格）</t>
    <rPh sb="0" eb="2">
      <t>ゴウケイ</t>
    </rPh>
    <rPh sb="3" eb="5">
      <t>コウジ</t>
    </rPh>
    <rPh sb="5" eb="7">
      <t>カカク</t>
    </rPh>
    <phoneticPr fontId="2"/>
  </si>
  <si>
    <t>総合計（工事費）</t>
    <rPh sb="0" eb="1">
      <t>ソウ</t>
    </rPh>
    <rPh sb="1" eb="3">
      <t>ゴウケイ</t>
    </rPh>
    <rPh sb="4" eb="7">
      <t>コウジヒ</t>
    </rPh>
    <phoneticPr fontId="5"/>
  </si>
  <si>
    <t>計</t>
    <rPh sb="0" eb="1">
      <t>ケイ</t>
    </rPh>
    <phoneticPr fontId="2"/>
  </si>
  <si>
    <t>整理清掃後片付け</t>
    <rPh sb="4" eb="5">
      <t>アト</t>
    </rPh>
    <phoneticPr fontId="2"/>
  </si>
  <si>
    <t>土工機械運搬</t>
    <rPh sb="0" eb="1">
      <t>ツチ</t>
    </rPh>
    <rPh sb="1" eb="2">
      <t>コウ</t>
    </rPh>
    <rPh sb="2" eb="4">
      <t>キカイ</t>
    </rPh>
    <rPh sb="4" eb="6">
      <t>ウンパン</t>
    </rPh>
    <phoneticPr fontId="5"/>
  </si>
  <si>
    <t>鉄筋スクラップ控除</t>
    <rPh sb="0" eb="2">
      <t>テッキン</t>
    </rPh>
    <rPh sb="7" eb="9">
      <t>コウジョ</t>
    </rPh>
    <phoneticPr fontId="5"/>
  </si>
  <si>
    <t>墨出し</t>
    <phoneticPr fontId="2"/>
  </si>
  <si>
    <t>養生</t>
    <phoneticPr fontId="2"/>
  </si>
  <si>
    <t>外部足場</t>
    <phoneticPr fontId="2"/>
  </si>
  <si>
    <t>災害防止</t>
    <phoneticPr fontId="2"/>
  </si>
  <si>
    <t>か所</t>
    <rPh sb="1" eb="2">
      <t>ショ</t>
    </rPh>
    <phoneticPr fontId="2"/>
  </si>
  <si>
    <t>材工共</t>
    <rPh sb="0" eb="1">
      <t>ザイ</t>
    </rPh>
    <rPh sb="1" eb="2">
      <t>コウ</t>
    </rPh>
    <rPh sb="2" eb="3">
      <t>トモ</t>
    </rPh>
    <phoneticPr fontId="2"/>
  </si>
  <si>
    <t>砂利地業</t>
    <rPh sb="0" eb="2">
      <t>ジャリ</t>
    </rPh>
    <rPh sb="2" eb="3">
      <t>ジ</t>
    </rPh>
    <rPh sb="3" eb="4">
      <t>ギョウ</t>
    </rPh>
    <phoneticPr fontId="5"/>
  </si>
  <si>
    <t>内外装</t>
    <rPh sb="0" eb="3">
      <t>ナイガイソウ</t>
    </rPh>
    <phoneticPr fontId="2"/>
  </si>
  <si>
    <t>ユニット及びその他</t>
    <rPh sb="4" eb="5">
      <t>オヨ</t>
    </rPh>
    <rPh sb="8" eb="9">
      <t>タ</t>
    </rPh>
    <phoneticPr fontId="2"/>
  </si>
  <si>
    <t>捨コンクリート地業</t>
    <rPh sb="0" eb="1">
      <t>ス</t>
    </rPh>
    <rPh sb="7" eb="8">
      <t>チ</t>
    </rPh>
    <rPh sb="8" eb="9">
      <t>ギョウ</t>
    </rPh>
    <phoneticPr fontId="5"/>
  </si>
  <si>
    <t>(1)</t>
    <phoneticPr fontId="2"/>
  </si>
  <si>
    <t>バックホウ</t>
    <phoneticPr fontId="5"/>
  </si>
  <si>
    <t>（積上げによる共通仮設費）</t>
    <rPh sb="1" eb="3">
      <t>ツミア</t>
    </rPh>
    <rPh sb="7" eb="9">
      <t>キョウツウ</t>
    </rPh>
    <rPh sb="9" eb="11">
      <t>カセツ</t>
    </rPh>
    <rPh sb="11" eb="12">
      <t>ヒ</t>
    </rPh>
    <phoneticPr fontId="2"/>
  </si>
  <si>
    <t>（共通仮設費率）</t>
    <rPh sb="1" eb="3">
      <t>キョウツウ</t>
    </rPh>
    <rPh sb="3" eb="5">
      <t>カセツ</t>
    </rPh>
    <rPh sb="5" eb="6">
      <t>ヒ</t>
    </rPh>
    <rPh sb="6" eb="7">
      <t>リツ</t>
    </rPh>
    <phoneticPr fontId="2"/>
  </si>
  <si>
    <t>上計</t>
    <rPh sb="0" eb="1">
      <t>ウエ</t>
    </rPh>
    <rPh sb="1" eb="2">
      <t>ケイ</t>
    </rPh>
    <phoneticPr fontId="2"/>
  </si>
  <si>
    <t>ｍ</t>
    <phoneticPr fontId="2"/>
  </si>
  <si>
    <t>仮設材運搬共</t>
    <rPh sb="0" eb="2">
      <t>カセツ</t>
    </rPh>
    <rPh sb="2" eb="3">
      <t>ザイ</t>
    </rPh>
    <rPh sb="3" eb="5">
      <t>ウンパン</t>
    </rPh>
    <rPh sb="5" eb="6">
      <t>トモ</t>
    </rPh>
    <phoneticPr fontId="2"/>
  </si>
  <si>
    <t>㎡</t>
    <phoneticPr fontId="2"/>
  </si>
  <si>
    <t>基礎下 材工共</t>
    <rPh sb="0" eb="2">
      <t>キソ</t>
    </rPh>
    <rPh sb="2" eb="3">
      <t>シタ</t>
    </rPh>
    <rPh sb="4" eb="5">
      <t>ザイ</t>
    </rPh>
    <rPh sb="5" eb="6">
      <t>コウ</t>
    </rPh>
    <rPh sb="6" eb="7">
      <t>トモ</t>
    </rPh>
    <phoneticPr fontId="5"/>
  </si>
  <si>
    <t>土間下 材工共</t>
    <rPh sb="0" eb="2">
      <t>ドマ</t>
    </rPh>
    <rPh sb="2" eb="3">
      <t>シタ</t>
    </rPh>
    <rPh sb="4" eb="5">
      <t>ザイ</t>
    </rPh>
    <rPh sb="5" eb="6">
      <t>コウ</t>
    </rPh>
    <rPh sb="6" eb="7">
      <t>トモ</t>
    </rPh>
    <phoneticPr fontId="5"/>
  </si>
  <si>
    <t>構造体強度補正</t>
    <rPh sb="0" eb="3">
      <t>コウゾウタイ</t>
    </rPh>
    <rPh sb="3" eb="5">
      <t>キョウド</t>
    </rPh>
    <rPh sb="5" eb="7">
      <t>ホセイ</t>
    </rPh>
    <phoneticPr fontId="2"/>
  </si>
  <si>
    <t>基礎コンクリート</t>
    <rPh sb="0" eb="2">
      <t>キソ</t>
    </rPh>
    <phoneticPr fontId="2"/>
  </si>
  <si>
    <t>普通合板型枠</t>
    <rPh sb="0" eb="2">
      <t>フツウ</t>
    </rPh>
    <rPh sb="2" eb="4">
      <t>ゴウハン</t>
    </rPh>
    <rPh sb="4" eb="6">
      <t>カタワク</t>
    </rPh>
    <phoneticPr fontId="5"/>
  </si>
  <si>
    <t>4ｔ車</t>
    <rPh sb="2" eb="3">
      <t>クルマ</t>
    </rPh>
    <phoneticPr fontId="5"/>
  </si>
  <si>
    <t>(3)</t>
  </si>
  <si>
    <t>基礎部</t>
    <rPh sb="0" eb="2">
      <t>キソ</t>
    </rPh>
    <rPh sb="2" eb="3">
      <t>ブ</t>
    </rPh>
    <phoneticPr fontId="5"/>
  </si>
  <si>
    <t>コンクリート打設手間</t>
    <rPh sb="6" eb="8">
      <t>ダセツ</t>
    </rPh>
    <rPh sb="8" eb="10">
      <t>テマ</t>
    </rPh>
    <phoneticPr fontId="2"/>
  </si>
  <si>
    <t>安全ネット張り（水平張り）</t>
    <rPh sb="0" eb="2">
      <t>アンゼン</t>
    </rPh>
    <rPh sb="5" eb="6">
      <t>ハ</t>
    </rPh>
    <rPh sb="8" eb="10">
      <t>スイヘイ</t>
    </rPh>
    <rPh sb="10" eb="11">
      <t>ハ</t>
    </rPh>
    <phoneticPr fontId="2"/>
  </si>
  <si>
    <t>(4)</t>
  </si>
  <si>
    <t>機械器具費</t>
    <rPh sb="0" eb="2">
      <t>キカイ</t>
    </rPh>
    <rPh sb="2" eb="4">
      <t>キグ</t>
    </rPh>
    <rPh sb="4" eb="5">
      <t>ヒ</t>
    </rPh>
    <phoneticPr fontId="2"/>
  </si>
  <si>
    <t>-1</t>
    <phoneticPr fontId="2"/>
  </si>
  <si>
    <t>-2</t>
  </si>
  <si>
    <t>-3</t>
  </si>
  <si>
    <t>根切り</t>
    <rPh sb="0" eb="1">
      <t>ネ</t>
    </rPh>
    <rPh sb="1" eb="2">
      <t>ギ</t>
    </rPh>
    <phoneticPr fontId="5"/>
  </si>
  <si>
    <t>床付け</t>
    <rPh sb="0" eb="1">
      <t>ユカ</t>
    </rPh>
    <rPh sb="1" eb="2">
      <t>ツ</t>
    </rPh>
    <phoneticPr fontId="5"/>
  </si>
  <si>
    <t>埋戻し</t>
    <rPh sb="0" eb="1">
      <t>ウ</t>
    </rPh>
    <rPh sb="1" eb="2">
      <t>モド</t>
    </rPh>
    <phoneticPr fontId="5"/>
  </si>
  <si>
    <t>ポンプ打ち</t>
    <rPh sb="3" eb="4">
      <t>ウ</t>
    </rPh>
    <phoneticPr fontId="2"/>
  </si>
  <si>
    <t>躯体</t>
    <rPh sb="0" eb="2">
      <t>クタイ</t>
    </rPh>
    <phoneticPr fontId="5"/>
  </si>
  <si>
    <t>工事施設費</t>
    <rPh sb="0" eb="2">
      <t>コウジ</t>
    </rPh>
    <rPh sb="2" eb="3">
      <t>セ</t>
    </rPh>
    <rPh sb="3" eb="4">
      <t>セツ</t>
    </rPh>
    <rPh sb="4" eb="5">
      <t>ヒ</t>
    </rPh>
    <phoneticPr fontId="5"/>
  </si>
  <si>
    <t>Ⅱ-2</t>
  </si>
  <si>
    <r>
      <t>株式会社　</t>
    </r>
    <r>
      <rPr>
        <b/>
        <sz val="16"/>
        <rFont val="HG丸ｺﾞｼｯｸM-PRO"/>
        <family val="3"/>
        <charset val="128"/>
      </rPr>
      <t>馬　場　設　計</t>
    </r>
    <rPh sb="0" eb="4">
      <t>カブシキガイシャ</t>
    </rPh>
    <rPh sb="5" eb="6">
      <t>ウマ</t>
    </rPh>
    <rPh sb="7" eb="8">
      <t>バ</t>
    </rPh>
    <rPh sb="9" eb="10">
      <t>セツ</t>
    </rPh>
    <rPh sb="11" eb="12">
      <t>ケイ</t>
    </rPh>
    <phoneticPr fontId="5"/>
  </si>
  <si>
    <t>消費税等相当額(10％)</t>
    <rPh sb="0" eb="3">
      <t>ショウヒゼイ</t>
    </rPh>
    <rPh sb="3" eb="4">
      <t>トウ</t>
    </rPh>
    <rPh sb="4" eb="6">
      <t>ソウトウ</t>
    </rPh>
    <rPh sb="6" eb="7">
      <t>ガク</t>
    </rPh>
    <phoneticPr fontId="2"/>
  </si>
  <si>
    <t>再生クラッシャラン</t>
    <rPh sb="0" eb="2">
      <t>サイセイ</t>
    </rPh>
    <phoneticPr fontId="2"/>
  </si>
  <si>
    <t>JIS G3112</t>
    <phoneticPr fontId="2"/>
  </si>
  <si>
    <t>AW5</t>
  </si>
  <si>
    <t>AW6</t>
  </si>
  <si>
    <t>Ⅱ-1</t>
    <phoneticPr fontId="2"/>
  </si>
  <si>
    <t>台</t>
    <rPh sb="0" eb="1">
      <t>ダイ</t>
    </rPh>
    <phoneticPr fontId="5"/>
  </si>
  <si>
    <t xml:space="preserve">Fｃ18N/m㎡ </t>
    <phoneticPr fontId="2"/>
  </si>
  <si>
    <t>環境安全費</t>
    <rPh sb="0" eb="2">
      <t>カンキョウ</t>
    </rPh>
    <rPh sb="2" eb="4">
      <t>アンゼン</t>
    </rPh>
    <rPh sb="4" eb="5">
      <t>ヒ</t>
    </rPh>
    <phoneticPr fontId="2"/>
  </si>
  <si>
    <t>AW8</t>
  </si>
  <si>
    <t>内部足場</t>
    <rPh sb="2" eb="4">
      <t>アシバ</t>
    </rPh>
    <phoneticPr fontId="2"/>
  </si>
  <si>
    <t xml:space="preserve">機械 </t>
    <phoneticPr fontId="2"/>
  </si>
  <si>
    <t>発生土</t>
    <rPh sb="0" eb="3">
      <t>ハッセイド</t>
    </rPh>
    <phoneticPr fontId="2"/>
  </si>
  <si>
    <t>近距離</t>
    <rPh sb="0" eb="3">
      <t>キンキョリ</t>
    </rPh>
    <phoneticPr fontId="2"/>
  </si>
  <si>
    <t>建設発生土運搬</t>
    <phoneticPr fontId="2"/>
  </si>
  <si>
    <t>SD295 D10　　</t>
    <phoneticPr fontId="5"/>
  </si>
  <si>
    <t>SD295 D13　</t>
    <phoneticPr fontId="5"/>
  </si>
  <si>
    <t>SD295 D16　</t>
    <phoneticPr fontId="5"/>
  </si>
  <si>
    <t>発生材処分</t>
    <rPh sb="0" eb="3">
      <t>ハッセイザイ</t>
    </rPh>
    <rPh sb="3" eb="5">
      <t>ショブン</t>
    </rPh>
    <phoneticPr fontId="2"/>
  </si>
  <si>
    <t>㎥</t>
  </si>
  <si>
    <t>廃プラスチック</t>
    <rPh sb="0" eb="1">
      <t>ハイ</t>
    </rPh>
    <phoneticPr fontId="2"/>
  </si>
  <si>
    <t xml:space="preserve">Fｃ21N/m㎡ </t>
    <phoneticPr fontId="2"/>
  </si>
  <si>
    <t>(1)　アルミニウム製建具</t>
    <rPh sb="10" eb="11">
      <t>セイ</t>
    </rPh>
    <rPh sb="11" eb="13">
      <t>タテグ</t>
    </rPh>
    <phoneticPr fontId="5"/>
  </si>
  <si>
    <t>AW3</t>
  </si>
  <si>
    <t>AW4</t>
  </si>
  <si>
    <t>日</t>
    <rPh sb="0" eb="1">
      <t>ヒ</t>
    </rPh>
    <phoneticPr fontId="2"/>
  </si>
  <si>
    <t>移動式クレーン</t>
    <rPh sb="0" eb="2">
      <t>イドウ</t>
    </rPh>
    <rPh sb="2" eb="3">
      <t>シキ</t>
    </rPh>
    <phoneticPr fontId="2"/>
  </si>
  <si>
    <t>オペレータ共</t>
    <phoneticPr fontId="2"/>
  </si>
  <si>
    <t>環境安全費</t>
    <rPh sb="0" eb="5">
      <t>カンキョウアンゼンヒ</t>
    </rPh>
    <phoneticPr fontId="2"/>
  </si>
  <si>
    <t>人</t>
    <rPh sb="0" eb="1">
      <t>ニン</t>
    </rPh>
    <phoneticPr fontId="2"/>
  </si>
  <si>
    <t>Ⅲ</t>
  </si>
  <si>
    <t>Ⅳ</t>
    <phoneticPr fontId="2"/>
  </si>
  <si>
    <t>電気設備工事</t>
  </si>
  <si>
    <t>外構工事</t>
    <rPh sb="0" eb="2">
      <t>ガイコウ</t>
    </rPh>
    <rPh sb="2" eb="4">
      <t>コウジ</t>
    </rPh>
    <phoneticPr fontId="2"/>
  </si>
  <si>
    <t>初狩保育所等建設工事 予定価格内訳書</t>
    <rPh sb="0" eb="2">
      <t>ハツカリ</t>
    </rPh>
    <rPh sb="2" eb="5">
      <t>ホイクショ</t>
    </rPh>
    <rPh sb="5" eb="6">
      <t>トウ</t>
    </rPh>
    <rPh sb="6" eb="8">
      <t>ケンセツ</t>
    </rPh>
    <phoneticPr fontId="5"/>
  </si>
  <si>
    <t>基礎</t>
    <rPh sb="0" eb="2">
      <t>キソ</t>
    </rPh>
    <phoneticPr fontId="2"/>
  </si>
  <si>
    <t>木</t>
    <rPh sb="0" eb="1">
      <t>キ</t>
    </rPh>
    <phoneticPr fontId="2"/>
  </si>
  <si>
    <t>アルミニウム製建具</t>
    <phoneticPr fontId="5"/>
  </si>
  <si>
    <t>AD1</t>
    <phoneticPr fontId="2"/>
  </si>
  <si>
    <t>付属金物一式</t>
    <rPh sb="0" eb="4">
      <t>フゾクカナモノ</t>
    </rPh>
    <rPh sb="4" eb="6">
      <t>イッシキ</t>
    </rPh>
    <phoneticPr fontId="2"/>
  </si>
  <si>
    <t>YKKap（断熱スライディングドア</t>
    <rPh sb="6" eb="8">
      <t>ダンネツ</t>
    </rPh>
    <phoneticPr fontId="2"/>
  </si>
  <si>
    <t>か所</t>
    <rPh sb="1" eb="2">
      <t>ショ</t>
    </rPh>
    <phoneticPr fontId="2"/>
  </si>
  <si>
    <t>AD2</t>
  </si>
  <si>
    <t>アウトセット片引き吊戸</t>
    <rPh sb="6" eb="8">
      <t>カタヒ</t>
    </rPh>
    <rPh sb="9" eb="10">
      <t>ツ</t>
    </rPh>
    <rPh sb="10" eb="11">
      <t>ト</t>
    </rPh>
    <phoneticPr fontId="2"/>
  </si>
  <si>
    <t>YKKap（EXIMA31e）同等</t>
    <rPh sb="15" eb="17">
      <t>ドウトウ</t>
    </rPh>
    <phoneticPr fontId="2"/>
  </si>
  <si>
    <t>AG1</t>
    <phoneticPr fontId="2"/>
  </si>
  <si>
    <t>ガラリ</t>
    <phoneticPr fontId="2"/>
  </si>
  <si>
    <t>公称幅1670×高さ490</t>
    <rPh sb="0" eb="2">
      <t>コウショウ</t>
    </rPh>
    <rPh sb="2" eb="3">
      <t>ハバ</t>
    </rPh>
    <rPh sb="8" eb="9">
      <t>タカ</t>
    </rPh>
    <phoneticPr fontId="2"/>
  </si>
  <si>
    <t>AG2</t>
  </si>
  <si>
    <t>公称幅1400×高さ900</t>
    <rPh sb="0" eb="2">
      <t>コウショウ</t>
    </rPh>
    <rPh sb="2" eb="3">
      <t>ハバ</t>
    </rPh>
    <rPh sb="8" eb="9">
      <t>タカ</t>
    </rPh>
    <phoneticPr fontId="2"/>
  </si>
  <si>
    <t>AW1</t>
    <phoneticPr fontId="2"/>
  </si>
  <si>
    <t>AW2</t>
  </si>
  <si>
    <t>引違い</t>
    <phoneticPr fontId="2"/>
  </si>
  <si>
    <t>AW9</t>
  </si>
  <si>
    <t>公称幅1780×高さ1300</t>
    <rPh sb="0" eb="2">
      <t>コウショウ</t>
    </rPh>
    <rPh sb="2" eb="3">
      <t>ハバ</t>
    </rPh>
    <rPh sb="8" eb="9">
      <t>タカ</t>
    </rPh>
    <phoneticPr fontId="2"/>
  </si>
  <si>
    <t>縦すべり出し</t>
    <rPh sb="0" eb="1">
      <t>タテ</t>
    </rPh>
    <rPh sb="4" eb="5">
      <t>ダ</t>
    </rPh>
    <phoneticPr fontId="2"/>
  </si>
  <si>
    <t>はめ殺し</t>
    <rPh sb="2" eb="3">
      <t>コロ</t>
    </rPh>
    <phoneticPr fontId="2"/>
  </si>
  <si>
    <t>引き違い</t>
    <rPh sb="0" eb="1">
      <t>ヒ</t>
    </rPh>
    <rPh sb="2" eb="3">
      <t>チガ</t>
    </rPh>
    <phoneticPr fontId="2"/>
  </si>
  <si>
    <t>運搬､取付け</t>
    <rPh sb="0" eb="2">
      <t>ウンパン</t>
    </rPh>
    <rPh sb="3" eb="5">
      <t>トリツ</t>
    </rPh>
    <phoneticPr fontId="2"/>
  </si>
  <si>
    <t>木製建具</t>
    <phoneticPr fontId="2"/>
  </si>
  <si>
    <t>WD1</t>
    <phoneticPr fontId="2"/>
  </si>
  <si>
    <t>3枚連動吊戸</t>
    <rPh sb="1" eb="2">
      <t>マイ</t>
    </rPh>
    <rPh sb="2" eb="4">
      <t>レンドウ</t>
    </rPh>
    <rPh sb="4" eb="5">
      <t>ツ</t>
    </rPh>
    <rPh sb="5" eb="6">
      <t>ト</t>
    </rPh>
    <phoneticPr fontId="2"/>
  </si>
  <si>
    <t>DIKENおもいやりキッズドア</t>
    <phoneticPr fontId="2"/>
  </si>
  <si>
    <t>同等品</t>
    <rPh sb="0" eb="3">
      <t>ドウトウヒン</t>
    </rPh>
    <phoneticPr fontId="2"/>
  </si>
  <si>
    <t>WD2</t>
  </si>
  <si>
    <t>WD3</t>
  </si>
  <si>
    <t>WD4</t>
  </si>
  <si>
    <t>WD5</t>
  </si>
  <si>
    <t>WD6</t>
  </si>
  <si>
    <t>WD7</t>
  </si>
  <si>
    <t>WD8</t>
  </si>
  <si>
    <t>WD9</t>
    <phoneticPr fontId="2"/>
  </si>
  <si>
    <t>WD10</t>
  </si>
  <si>
    <t>WD11</t>
  </si>
  <si>
    <t>両開き戸</t>
    <rPh sb="0" eb="2">
      <t>リョウヒラ</t>
    </rPh>
    <rPh sb="3" eb="4">
      <t>ト</t>
    </rPh>
    <phoneticPr fontId="2"/>
  </si>
  <si>
    <t>WD12</t>
  </si>
  <si>
    <t>WD13</t>
  </si>
  <si>
    <t>WD14</t>
  </si>
  <si>
    <t>WW1</t>
    <phoneticPr fontId="2"/>
  </si>
  <si>
    <t>WW5</t>
  </si>
  <si>
    <t>その他</t>
    <phoneticPr fontId="2"/>
  </si>
  <si>
    <t>ガラス飛散防止フィルム貼</t>
    <rPh sb="3" eb="5">
      <t>ヒサン</t>
    </rPh>
    <rPh sb="5" eb="7">
      <t>ボウシ</t>
    </rPh>
    <rPh sb="11" eb="12">
      <t>ハリ</t>
    </rPh>
    <phoneticPr fontId="2"/>
  </si>
  <si>
    <t>膳板･額縁</t>
    <rPh sb="0" eb="2">
      <t>ゼンイタ</t>
    </rPh>
    <rPh sb="3" eb="5">
      <t>ガクブチ</t>
    </rPh>
    <phoneticPr fontId="2"/>
  </si>
  <si>
    <t>MDF下地</t>
    <rPh sb="3" eb="5">
      <t>シタジ</t>
    </rPh>
    <phoneticPr fontId="2"/>
  </si>
  <si>
    <t>木目シート仕上</t>
    <rPh sb="0" eb="2">
      <t>モクメ</t>
    </rPh>
    <rPh sb="5" eb="7">
      <t>シア</t>
    </rPh>
    <phoneticPr fontId="2"/>
  </si>
  <si>
    <t>AD3</t>
    <phoneticPr fontId="2"/>
  </si>
  <si>
    <t>往復</t>
    <rPh sb="0" eb="2">
      <t>オウフク</t>
    </rPh>
    <phoneticPr fontId="2"/>
  </si>
  <si>
    <t>土間コンクリート</t>
    <rPh sb="0" eb="2">
      <t>ドマ</t>
    </rPh>
    <phoneticPr fontId="2"/>
  </si>
  <si>
    <t>本</t>
    <rPh sb="0" eb="1">
      <t>ホン</t>
    </rPh>
    <phoneticPr fontId="2"/>
  </si>
  <si>
    <t>基礎コンクリート天端均し</t>
    <rPh sb="0" eb="2">
      <t>キソ</t>
    </rPh>
    <rPh sb="8" eb="10">
      <t>テンタン</t>
    </rPh>
    <rPh sb="10" eb="11">
      <t>ナラ</t>
    </rPh>
    <phoneticPr fontId="2"/>
  </si>
  <si>
    <t>ｍ</t>
    <phoneticPr fontId="2"/>
  </si>
  <si>
    <t>(1)　躯体</t>
    <rPh sb="4" eb="6">
      <t>クタイ</t>
    </rPh>
    <phoneticPr fontId="5"/>
  </si>
  <si>
    <t>(2)　外部</t>
    <rPh sb="4" eb="6">
      <t>ガイブ</t>
    </rPh>
    <phoneticPr fontId="2"/>
  </si>
  <si>
    <t>(3)　内部</t>
    <rPh sb="4" eb="6">
      <t>ナイブ</t>
    </rPh>
    <phoneticPr fontId="2"/>
  </si>
  <si>
    <t>外部</t>
    <phoneticPr fontId="2"/>
  </si>
  <si>
    <t>㎡</t>
    <phoneticPr fontId="2"/>
  </si>
  <si>
    <t>R1</t>
    <phoneticPr fontId="2"/>
  </si>
  <si>
    <t>イソシアヌレートフォームｔ40</t>
    <phoneticPr fontId="2"/>
  </si>
  <si>
    <t>R2</t>
  </si>
  <si>
    <t>R3</t>
  </si>
  <si>
    <t>Y</t>
    <phoneticPr fontId="2"/>
  </si>
  <si>
    <t>雪止</t>
    <rPh sb="0" eb="1">
      <t>ユキ</t>
    </rPh>
    <rPh sb="1" eb="2">
      <t>ト</t>
    </rPh>
    <phoneticPr fontId="2"/>
  </si>
  <si>
    <t>L-50×50×4 固定金具@910</t>
    <rPh sb="10" eb="12">
      <t>コテイ</t>
    </rPh>
    <rPh sb="12" eb="14">
      <t>カナグ</t>
    </rPh>
    <phoneticPr fontId="2"/>
  </si>
  <si>
    <t>焼付塗装仕上 通し吊子押出</t>
    <rPh sb="0" eb="1">
      <t>ヤ</t>
    </rPh>
    <rPh sb="1" eb="2">
      <t>ツ</t>
    </rPh>
    <rPh sb="2" eb="4">
      <t>トソウ</t>
    </rPh>
    <rPh sb="4" eb="6">
      <t>シア</t>
    </rPh>
    <rPh sb="7" eb="8">
      <t>トオ</t>
    </rPh>
    <rPh sb="9" eb="10">
      <t>ツ</t>
    </rPh>
    <rPh sb="10" eb="11">
      <t>コ</t>
    </rPh>
    <rPh sb="11" eb="13">
      <t>オシダシ</t>
    </rPh>
    <phoneticPr fontId="2"/>
  </si>
  <si>
    <t>ゴムアスシートｔ1.0の上、ポリ</t>
    <phoneticPr fontId="2"/>
  </si>
  <si>
    <t>屋根</t>
    <phoneticPr fontId="2"/>
  </si>
  <si>
    <t>ｍ</t>
    <phoneticPr fontId="2"/>
  </si>
  <si>
    <t>T1</t>
    <phoneticPr fontId="2"/>
  </si>
  <si>
    <t>t1.0 W333 落葉除けフッ素ガ</t>
    <rPh sb="10" eb="12">
      <t>オチバ</t>
    </rPh>
    <rPh sb="12" eb="13">
      <t>ヨ</t>
    </rPh>
    <phoneticPr fontId="2"/>
  </si>
  <si>
    <t>ルバリウム鋼板t0.5</t>
    <phoneticPr fontId="2"/>
  </si>
  <si>
    <t>T2</t>
  </si>
  <si>
    <t>縦樋</t>
    <rPh sb="0" eb="1">
      <t>タテ</t>
    </rPh>
    <rPh sb="1" eb="2">
      <t>トイ</t>
    </rPh>
    <phoneticPr fontId="2"/>
  </si>
  <si>
    <t>ガルバリウム鋼板製 89φ</t>
    <rPh sb="8" eb="9">
      <t>セイ</t>
    </rPh>
    <phoneticPr fontId="2"/>
  </si>
  <si>
    <t>高耐候性特殊塗装</t>
    <rPh sb="0" eb="1">
      <t>コウ</t>
    </rPh>
    <rPh sb="1" eb="4">
      <t>タイコウセイ</t>
    </rPh>
    <rPh sb="4" eb="6">
      <t>トクシュ</t>
    </rPh>
    <rPh sb="6" eb="8">
      <t>トソウ</t>
    </rPh>
    <phoneticPr fontId="2"/>
  </si>
  <si>
    <t>OW1</t>
    <phoneticPr fontId="2"/>
  </si>
  <si>
    <t>OW2</t>
  </si>
  <si>
    <t>木下地</t>
    <phoneticPr fontId="2"/>
  </si>
  <si>
    <t>アルミ既製品</t>
    <rPh sb="3" eb="6">
      <t>キセイヒン</t>
    </rPh>
    <phoneticPr fontId="2"/>
  </si>
  <si>
    <t>か所</t>
    <rPh sb="1" eb="2">
      <t>ショ</t>
    </rPh>
    <phoneticPr fontId="2"/>
  </si>
  <si>
    <t>(1)　外部</t>
    <rPh sb="4" eb="6">
      <t>ガイブ</t>
    </rPh>
    <phoneticPr fontId="5"/>
  </si>
  <si>
    <t>(2)　内部</t>
    <rPh sb="4" eb="6">
      <t>ナイブ</t>
    </rPh>
    <phoneticPr fontId="2"/>
  </si>
  <si>
    <t>メッシュシート張り（外部足場）</t>
    <rPh sb="10" eb="12">
      <t>ガイブ</t>
    </rPh>
    <rPh sb="12" eb="14">
      <t>アシバ</t>
    </rPh>
    <phoneticPr fontId="2"/>
  </si>
  <si>
    <t>内部</t>
    <rPh sb="0" eb="2">
      <t>ナイブ</t>
    </rPh>
    <phoneticPr fontId="2"/>
  </si>
  <si>
    <t>床下地</t>
    <rPh sb="0" eb="1">
      <t>ユカ</t>
    </rPh>
    <rPh sb="1" eb="3">
      <t>シタジ</t>
    </rPh>
    <phoneticPr fontId="2"/>
  </si>
  <si>
    <t>ｆ3</t>
  </si>
  <si>
    <t>F1</t>
    <phoneticPr fontId="2"/>
  </si>
  <si>
    <t>F2</t>
  </si>
  <si>
    <t>F3</t>
  </si>
  <si>
    <t>F4</t>
  </si>
  <si>
    <t>F5</t>
  </si>
  <si>
    <t>巾木</t>
    <rPh sb="0" eb="2">
      <t>ハバキ</t>
    </rPh>
    <phoneticPr fontId="2"/>
  </si>
  <si>
    <t>左官（石･タイル含む）</t>
    <rPh sb="0" eb="2">
      <t>サカン</t>
    </rPh>
    <rPh sb="3" eb="4">
      <t>イシ</t>
    </rPh>
    <rPh sb="8" eb="9">
      <t>フク</t>
    </rPh>
    <phoneticPr fontId="2"/>
  </si>
  <si>
    <t>WBH60</t>
    <phoneticPr fontId="2"/>
  </si>
  <si>
    <t>VBH60</t>
    <phoneticPr fontId="2"/>
  </si>
  <si>
    <t>ｗ1</t>
    <phoneticPr fontId="2"/>
  </si>
  <si>
    <t>ｗ2</t>
  </si>
  <si>
    <t>ｗ3</t>
  </si>
  <si>
    <t>ｗ4</t>
  </si>
  <si>
    <t>W1</t>
    <phoneticPr fontId="2"/>
  </si>
  <si>
    <t>W2</t>
    <phoneticPr fontId="2"/>
  </si>
  <si>
    <t>W3</t>
  </si>
  <si>
    <t>W4</t>
  </si>
  <si>
    <t>W5</t>
  </si>
  <si>
    <t>三方枠</t>
    <rPh sb="0" eb="3">
      <t>サンホウワク</t>
    </rPh>
    <phoneticPr fontId="2"/>
  </si>
  <si>
    <t>天井下地</t>
    <rPh sb="0" eb="2">
      <t>テンジョウ</t>
    </rPh>
    <rPh sb="2" eb="4">
      <t>シタジ</t>
    </rPh>
    <phoneticPr fontId="2"/>
  </si>
  <si>
    <t>@225mm</t>
    <phoneticPr fontId="2"/>
  </si>
  <si>
    <t>LGS19</t>
    <phoneticPr fontId="2"/>
  </si>
  <si>
    <t>@300mm</t>
    <phoneticPr fontId="2"/>
  </si>
  <si>
    <t>@360mm</t>
    <phoneticPr fontId="2"/>
  </si>
  <si>
    <t>C1</t>
    <phoneticPr fontId="2"/>
  </si>
  <si>
    <t>C2</t>
  </si>
  <si>
    <t>C3</t>
  </si>
  <si>
    <t>壁掛式消火器ボックス</t>
    <rPh sb="0" eb="1">
      <t>カベ</t>
    </rPh>
    <rPh sb="1" eb="2">
      <t>カ</t>
    </rPh>
    <rPh sb="2" eb="3">
      <t>シキ</t>
    </rPh>
    <rPh sb="3" eb="6">
      <t>ショウカキ</t>
    </rPh>
    <phoneticPr fontId="2"/>
  </si>
  <si>
    <t>F-01a</t>
    <phoneticPr fontId="2"/>
  </si>
  <si>
    <t>F-01b</t>
    <phoneticPr fontId="2"/>
  </si>
  <si>
    <t>F-01c</t>
    <phoneticPr fontId="2"/>
  </si>
  <si>
    <t>F-01d</t>
    <phoneticPr fontId="2"/>
  </si>
  <si>
    <t>ミニキッチン</t>
    <phoneticPr fontId="2"/>
  </si>
  <si>
    <t>ホワイトボード</t>
    <phoneticPr fontId="2"/>
  </si>
  <si>
    <t>1500×900</t>
    <phoneticPr fontId="2"/>
  </si>
  <si>
    <t>流し台</t>
    <rPh sb="0" eb="1">
      <t>ナガ</t>
    </rPh>
    <rPh sb="2" eb="3">
      <t>ダイ</t>
    </rPh>
    <phoneticPr fontId="2"/>
  </si>
  <si>
    <t>床XPS</t>
    <rPh sb="0" eb="1">
      <t>ユカ</t>
    </rPh>
    <phoneticPr fontId="2"/>
  </si>
  <si>
    <t>ｔ50×W500</t>
    <phoneticPr fontId="2"/>
  </si>
  <si>
    <t>(1)　内部</t>
    <phoneticPr fontId="5"/>
  </si>
  <si>
    <t>玄関2造作カウンター</t>
    <rPh sb="0" eb="2">
      <t>ゲンカン</t>
    </rPh>
    <rPh sb="3" eb="5">
      <t>ゾウサク</t>
    </rPh>
    <phoneticPr fontId="2"/>
  </si>
  <si>
    <t>外構</t>
    <rPh sb="0" eb="2">
      <t>ガイコウ</t>
    </rPh>
    <phoneticPr fontId="2"/>
  </si>
  <si>
    <t>(1)　囲障</t>
    <rPh sb="4" eb="6">
      <t>イショウ</t>
    </rPh>
    <phoneticPr fontId="5"/>
  </si>
  <si>
    <t>(2)　構内舗装</t>
    <rPh sb="4" eb="6">
      <t>コウナイ</t>
    </rPh>
    <rPh sb="6" eb="8">
      <t>ホソウ</t>
    </rPh>
    <phoneticPr fontId="5"/>
  </si>
  <si>
    <t>(3)　屋外排水</t>
    <rPh sb="4" eb="6">
      <t>オクガイ</t>
    </rPh>
    <rPh sb="6" eb="8">
      <t>ハイスイ</t>
    </rPh>
    <phoneticPr fontId="5"/>
  </si>
  <si>
    <t>囲障</t>
    <phoneticPr fontId="5"/>
  </si>
  <si>
    <t>フェンス</t>
    <phoneticPr fontId="2"/>
  </si>
  <si>
    <t>片開き戸</t>
    <rPh sb="0" eb="2">
      <t>カタヒラ</t>
    </rPh>
    <rPh sb="3" eb="4">
      <t>ト</t>
    </rPh>
    <phoneticPr fontId="2"/>
  </si>
  <si>
    <t>構内舗装</t>
    <phoneticPr fontId="2"/>
  </si>
  <si>
    <t>半たわみ性舗装</t>
    <rPh sb="0" eb="1">
      <t>ハン</t>
    </rPh>
    <rPh sb="4" eb="5">
      <t>セイ</t>
    </rPh>
    <rPh sb="5" eb="7">
      <t>ホソウ</t>
    </rPh>
    <phoneticPr fontId="2"/>
  </si>
  <si>
    <t>アスファルト舗装（車道）</t>
    <rPh sb="6" eb="8">
      <t>ホソウ</t>
    </rPh>
    <rPh sb="9" eb="11">
      <t>シャドウ</t>
    </rPh>
    <phoneticPr fontId="2"/>
  </si>
  <si>
    <t>すきとり､積込み</t>
    <rPh sb="5" eb="7">
      <t>ツミコ</t>
    </rPh>
    <phoneticPr fontId="2"/>
  </si>
  <si>
    <t>㎥</t>
    <phoneticPr fontId="2"/>
  </si>
  <si>
    <t>駐車スペース矢印</t>
    <rPh sb="0" eb="2">
      <t>チュウシャ</t>
    </rPh>
    <rPh sb="6" eb="8">
      <t>ヤジルシ</t>
    </rPh>
    <phoneticPr fontId="2"/>
  </si>
  <si>
    <t>コンクリート舗装</t>
    <rPh sb="6" eb="8">
      <t>ホソウ</t>
    </rPh>
    <phoneticPr fontId="2"/>
  </si>
  <si>
    <t>磁器質タイル舗装</t>
    <rPh sb="0" eb="3">
      <t>ジキシツ</t>
    </rPh>
    <rPh sb="6" eb="8">
      <t>ホソウ</t>
    </rPh>
    <phoneticPr fontId="2"/>
  </si>
  <si>
    <t>磁器質タイル舗装 の通り</t>
    <rPh sb="10" eb="11">
      <t>トオ</t>
    </rPh>
    <phoneticPr fontId="2"/>
  </si>
  <si>
    <t>屋外排水</t>
    <phoneticPr fontId="2"/>
  </si>
  <si>
    <t>暗渠管撤去</t>
    <rPh sb="0" eb="2">
      <t>アンキョ</t>
    </rPh>
    <rPh sb="2" eb="3">
      <t>カン</t>
    </rPh>
    <rPh sb="3" eb="5">
      <t>テッキョ</t>
    </rPh>
    <phoneticPr fontId="2"/>
  </si>
  <si>
    <t>発生材積込み</t>
    <rPh sb="0" eb="3">
      <t>ハッセイザイ</t>
    </rPh>
    <rPh sb="3" eb="5">
      <t>ツミコ</t>
    </rPh>
    <phoneticPr fontId="2"/>
  </si>
  <si>
    <t>工作物</t>
    <phoneticPr fontId="2"/>
  </si>
  <si>
    <t>(5)</t>
  </si>
  <si>
    <t>日除け</t>
    <rPh sb="0" eb="2">
      <t>ヒヨ</t>
    </rPh>
    <phoneticPr fontId="2"/>
  </si>
  <si>
    <t>水飲･足洗い</t>
    <rPh sb="0" eb="2">
      <t>ミズノ</t>
    </rPh>
    <rPh sb="3" eb="5">
      <t>アシアラ</t>
    </rPh>
    <phoneticPr fontId="2"/>
  </si>
  <si>
    <t>つぼ、布掘</t>
    <phoneticPr fontId="2"/>
  </si>
  <si>
    <t>スランプ15cm</t>
    <phoneticPr fontId="5"/>
  </si>
  <si>
    <t>木部</t>
    <rPh sb="0" eb="2">
      <t>モクブ</t>
    </rPh>
    <phoneticPr fontId="2"/>
  </si>
  <si>
    <t>掲示板</t>
    <rPh sb="0" eb="3">
      <t>ケイジバン</t>
    </rPh>
    <phoneticPr fontId="2"/>
  </si>
  <si>
    <t>仮囲い</t>
    <rPh sb="0" eb="2">
      <t>カリカコ</t>
    </rPh>
    <phoneticPr fontId="2"/>
  </si>
  <si>
    <t>門扉</t>
    <rPh sb="0" eb="2">
      <t>モンピ</t>
    </rPh>
    <phoneticPr fontId="2"/>
  </si>
  <si>
    <t>通用口</t>
    <rPh sb="0" eb="3">
      <t>ツウヨウグチ</t>
    </rPh>
    <phoneticPr fontId="2"/>
  </si>
  <si>
    <t>敷鉄板</t>
    <rPh sb="0" eb="1">
      <t>シ</t>
    </rPh>
    <rPh sb="1" eb="3">
      <t>テッパン</t>
    </rPh>
    <phoneticPr fontId="2"/>
  </si>
  <si>
    <t>別紙明細-1</t>
    <rPh sb="0" eb="2">
      <t>ベッシ</t>
    </rPh>
    <rPh sb="2" eb="4">
      <t>メイサイ</t>
    </rPh>
    <phoneticPr fontId="2"/>
  </si>
  <si>
    <t>別紙明細-2</t>
    <rPh sb="0" eb="2">
      <t>ベッシ</t>
    </rPh>
    <rPh sb="2" eb="4">
      <t>メイサイ</t>
    </rPh>
    <phoneticPr fontId="2"/>
  </si>
  <si>
    <t>別紙明細-3</t>
    <rPh sb="0" eb="2">
      <t>ベッシ</t>
    </rPh>
    <rPh sb="2" eb="4">
      <t>メイサイ</t>
    </rPh>
    <phoneticPr fontId="2"/>
  </si>
  <si>
    <t xml:space="preserve">16t </t>
    <phoneticPr fontId="2"/>
  </si>
  <si>
    <t>5×20尺×40枚</t>
    <rPh sb="4" eb="5">
      <t>シャク</t>
    </rPh>
    <rPh sb="8" eb="9">
      <t>マイ</t>
    </rPh>
    <phoneticPr fontId="2"/>
  </si>
  <si>
    <t>シート張りH=2000</t>
    <rPh sb="3" eb="4">
      <t>ハ</t>
    </rPh>
    <phoneticPr fontId="2"/>
  </si>
  <si>
    <t xml:space="preserve">フェンスバリケードH=1800 </t>
    <phoneticPr fontId="2"/>
  </si>
  <si>
    <t>クロスゲートW6.0×H1.8ｍ</t>
    <phoneticPr fontId="2"/>
  </si>
  <si>
    <t>鋼製片開きドアW0.9×H2.0ｍ</t>
    <rPh sb="0" eb="2">
      <t>コウセイ</t>
    </rPh>
    <rPh sb="2" eb="3">
      <t>カタ</t>
    </rPh>
    <rPh sb="3" eb="4">
      <t>ビラ</t>
    </rPh>
    <phoneticPr fontId="2"/>
  </si>
  <si>
    <t xml:space="preserve">25t </t>
    <phoneticPr fontId="2"/>
  </si>
  <si>
    <t>ｆ4</t>
    <phoneticPr fontId="2"/>
  </si>
  <si>
    <t>駐車スペース区画線</t>
    <rPh sb="0" eb="2">
      <t>チュウシャ</t>
    </rPh>
    <rPh sb="6" eb="9">
      <t>クカクセン</t>
    </rPh>
    <phoneticPr fontId="2"/>
  </si>
  <si>
    <t>駐車スペース車止めブロック</t>
    <rPh sb="0" eb="2">
      <t>チュウシャ</t>
    </rPh>
    <rPh sb="6" eb="7">
      <t>クルマ</t>
    </rPh>
    <rPh sb="7" eb="8">
      <t>ト</t>
    </rPh>
    <phoneticPr fontId="2"/>
  </si>
  <si>
    <t>個</t>
    <rPh sb="0" eb="1">
      <t>コ</t>
    </rPh>
    <phoneticPr fontId="2"/>
  </si>
  <si>
    <t>ピクトグラフ 持出</t>
    <rPh sb="7" eb="9">
      <t>モチダシ</t>
    </rPh>
    <phoneticPr fontId="2"/>
  </si>
  <si>
    <t>室名札 平付</t>
    <rPh sb="0" eb="3">
      <t>シツメイフダ</t>
    </rPh>
    <phoneticPr fontId="2"/>
  </si>
  <si>
    <t>館名サイン 平付</t>
    <phoneticPr fontId="2"/>
  </si>
  <si>
    <t>（大月市立初狩保育所）</t>
    <rPh sb="1" eb="5">
      <t>オオツキシリツ</t>
    </rPh>
    <rPh sb="5" eb="7">
      <t>ハツカリ</t>
    </rPh>
    <rPh sb="7" eb="10">
      <t>ホイクショ</t>
    </rPh>
    <phoneticPr fontId="2"/>
  </si>
  <si>
    <t>（学童クラブたきご）</t>
    <rPh sb="1" eb="3">
      <t>ガクドウ</t>
    </rPh>
    <phoneticPr fontId="2"/>
  </si>
  <si>
    <t>電気設備工事</t>
    <rPh sb="0" eb="6">
      <t>デンキセツビコウジ</t>
    </rPh>
    <phoneticPr fontId="2"/>
  </si>
  <si>
    <t>機械設備工事</t>
    <rPh sb="0" eb="6">
      <t>キカイセツビコウジ</t>
    </rPh>
    <phoneticPr fontId="2"/>
  </si>
  <si>
    <t>　山梨県大月市初狩町下初狩1144</t>
    <rPh sb="1" eb="4">
      <t>ヤマナシケン</t>
    </rPh>
    <rPh sb="4" eb="7">
      <t>オオツキシ</t>
    </rPh>
    <rPh sb="7" eb="10">
      <t>ハツカリマチ</t>
    </rPh>
    <rPh sb="10" eb="11">
      <t>シモ</t>
    </rPh>
    <rPh sb="11" eb="13">
      <t>ハツカリ</t>
    </rPh>
    <phoneticPr fontId="6"/>
  </si>
  <si>
    <t>カラーガルバリウム鋼板ｔ0.4</t>
    <phoneticPr fontId="2"/>
  </si>
  <si>
    <t>軒先部分</t>
    <rPh sb="0" eb="2">
      <t>ノキサキ</t>
    </rPh>
    <rPh sb="2" eb="4">
      <t>ブブン</t>
    </rPh>
    <phoneticPr fontId="2"/>
  </si>
  <si>
    <t>ケラバ部分</t>
    <rPh sb="3" eb="5">
      <t>ブブン</t>
    </rPh>
    <phoneticPr fontId="2"/>
  </si>
  <si>
    <t>片棟部分</t>
    <rPh sb="0" eb="2">
      <t>カタムネ</t>
    </rPh>
    <rPh sb="2" eb="4">
      <t>ブブン</t>
    </rPh>
    <phoneticPr fontId="2"/>
  </si>
  <si>
    <t>水上外壁取合い部分</t>
    <rPh sb="0" eb="1">
      <t>ミズ</t>
    </rPh>
    <rPh sb="1" eb="2">
      <t>カミ</t>
    </rPh>
    <rPh sb="2" eb="4">
      <t>ガイヘキ</t>
    </rPh>
    <rPh sb="4" eb="6">
      <t>トリア</t>
    </rPh>
    <rPh sb="7" eb="9">
      <t>ブブン</t>
    </rPh>
    <phoneticPr fontId="2"/>
  </si>
  <si>
    <t>流れ側外壁取合い部分</t>
    <rPh sb="0" eb="1">
      <t>ナガ</t>
    </rPh>
    <rPh sb="2" eb="3">
      <t>ガワ</t>
    </rPh>
    <phoneticPr fontId="2"/>
  </si>
  <si>
    <t>ゴムアスシートｔ1.0の上、</t>
    <phoneticPr fontId="2"/>
  </si>
  <si>
    <t>嵌合立平葺き 発砲ポリエチ</t>
    <rPh sb="0" eb="1">
      <t>ハ</t>
    </rPh>
    <rPh sb="1" eb="2">
      <t>ゴウ</t>
    </rPh>
    <rPh sb="2" eb="3">
      <t>タチ</t>
    </rPh>
    <rPh sb="3" eb="4">
      <t>ヒラ</t>
    </rPh>
    <rPh sb="4" eb="5">
      <t>フ</t>
    </rPh>
    <phoneticPr fontId="2"/>
  </si>
  <si>
    <t>レンフォームｔ2裏貼</t>
    <phoneticPr fontId="2"/>
  </si>
  <si>
    <t>ゴムアスシートｔ1.0の上、カラ</t>
    <phoneticPr fontId="2"/>
  </si>
  <si>
    <t>嵌合式立平葺き 発砲ポリエ</t>
    <rPh sb="0" eb="1">
      <t>ハ</t>
    </rPh>
    <rPh sb="1" eb="2">
      <t>ゴウ</t>
    </rPh>
    <rPh sb="2" eb="3">
      <t>シキ</t>
    </rPh>
    <rPh sb="3" eb="4">
      <t>タチ</t>
    </rPh>
    <rPh sb="4" eb="5">
      <t>ヒラ</t>
    </rPh>
    <rPh sb="5" eb="6">
      <t>フ</t>
    </rPh>
    <phoneticPr fontId="2"/>
  </si>
  <si>
    <t>チレンフォームｔ2裏貼</t>
    <phoneticPr fontId="2"/>
  </si>
  <si>
    <t>ーガルバリウム鋼板ｔ0.4 嵌合</t>
    <phoneticPr fontId="2"/>
  </si>
  <si>
    <t>式立平葺き 発砲ポリエチレン</t>
    <phoneticPr fontId="2"/>
  </si>
  <si>
    <t>フォームｔ2裏貼</t>
    <phoneticPr fontId="2"/>
  </si>
  <si>
    <t>形材 アルマイト処理品</t>
    <rPh sb="0" eb="1">
      <t>ガタ</t>
    </rPh>
    <rPh sb="1" eb="2">
      <t>ザイ</t>
    </rPh>
    <rPh sb="8" eb="11">
      <t>ショリヒン</t>
    </rPh>
    <phoneticPr fontId="2"/>
  </si>
  <si>
    <t>軒樋</t>
    <rPh sb="0" eb="1">
      <t>ノキ</t>
    </rPh>
    <rPh sb="1" eb="2">
      <t>トイ</t>
    </rPh>
    <phoneticPr fontId="2"/>
  </si>
  <si>
    <t>両面カラーガルバリウム鋼板</t>
    <rPh sb="0" eb="2">
      <t>リョウメン</t>
    </rPh>
    <phoneticPr fontId="2"/>
  </si>
  <si>
    <t>運搬費</t>
    <rPh sb="0" eb="3">
      <t>ウンパンヒ</t>
    </rPh>
    <phoneticPr fontId="2"/>
  </si>
  <si>
    <t>片引き吊戸片袖</t>
    <rPh sb="0" eb="2">
      <t>カタヒ</t>
    </rPh>
    <rPh sb="3" eb="4">
      <t>ツ</t>
    </rPh>
    <rPh sb="4" eb="5">
      <t>ト</t>
    </rPh>
    <rPh sb="5" eb="7">
      <t>カタソデ</t>
    </rPh>
    <phoneticPr fontId="2"/>
  </si>
  <si>
    <t>公称幅1760×高さ2000</t>
    <rPh sb="0" eb="2">
      <t>コウショウ</t>
    </rPh>
    <rPh sb="2" eb="3">
      <t>ハバ</t>
    </rPh>
    <rPh sb="8" eb="9">
      <t>タカ</t>
    </rPh>
    <phoneticPr fontId="2"/>
  </si>
  <si>
    <t>コンコードS30 D2仕様 F03N）同等</t>
    <rPh sb="11" eb="13">
      <t>シヨウ</t>
    </rPh>
    <rPh sb="19" eb="21">
      <t>ドウトウ</t>
    </rPh>
    <phoneticPr fontId="2"/>
  </si>
  <si>
    <t>公称幅800×高さ2000</t>
    <rPh sb="0" eb="2">
      <t>コウショウ</t>
    </rPh>
    <rPh sb="2" eb="3">
      <t>ハバ</t>
    </rPh>
    <rPh sb="7" eb="8">
      <t>タカ</t>
    </rPh>
    <phoneticPr fontId="2"/>
  </si>
  <si>
    <t>YKKap（エピソードⅡNEO）</t>
    <phoneticPr fontId="2"/>
  </si>
  <si>
    <t>勝手口ドア）同等品</t>
    <rPh sb="0" eb="3">
      <t>カッテグチ</t>
    </rPh>
    <rPh sb="6" eb="9">
      <t>ドウトウヒン</t>
    </rPh>
    <phoneticPr fontId="2"/>
  </si>
  <si>
    <t>AD4</t>
  </si>
  <si>
    <t>AD5</t>
  </si>
  <si>
    <t>公称幅770×高さ2000</t>
    <rPh sb="0" eb="2">
      <t>コウショウ</t>
    </rPh>
    <rPh sb="2" eb="3">
      <t>ハバ</t>
    </rPh>
    <rPh sb="7" eb="8">
      <t>タカ</t>
    </rPh>
    <phoneticPr fontId="2"/>
  </si>
  <si>
    <t>鋼製軽量建具</t>
    <rPh sb="0" eb="2">
      <t>コウセイ</t>
    </rPh>
    <rPh sb="2" eb="4">
      <t>ケイリョウ</t>
    </rPh>
    <phoneticPr fontId="2"/>
  </si>
  <si>
    <t>LSD1</t>
    <phoneticPr fontId="2"/>
  </si>
  <si>
    <t>移動間仕切</t>
    <rPh sb="0" eb="2">
      <t>イドウ</t>
    </rPh>
    <rPh sb="2" eb="5">
      <t>マジキ</t>
    </rPh>
    <phoneticPr fontId="2"/>
  </si>
  <si>
    <t>公称幅5312×高さ2320</t>
    <rPh sb="0" eb="2">
      <t>コウショウ</t>
    </rPh>
    <rPh sb="2" eb="3">
      <t>ハバ</t>
    </rPh>
    <rPh sb="8" eb="9">
      <t>タカ</t>
    </rPh>
    <phoneticPr fontId="2"/>
  </si>
  <si>
    <t>小松ウォール工業（LW-60GB-P）</t>
    <rPh sb="0" eb="2">
      <t>コマツ</t>
    </rPh>
    <rPh sb="6" eb="8">
      <t>コウギョウ</t>
    </rPh>
    <phoneticPr fontId="2"/>
  </si>
  <si>
    <t>同等</t>
    <phoneticPr fontId="2"/>
  </si>
  <si>
    <t>ステンレス製建具</t>
    <rPh sb="5" eb="6">
      <t>セイ</t>
    </rPh>
    <rPh sb="6" eb="8">
      <t>タテグ</t>
    </rPh>
    <phoneticPr fontId="2"/>
  </si>
  <si>
    <t>SF1</t>
    <phoneticPr fontId="2"/>
  </si>
  <si>
    <t>四方枠</t>
    <rPh sb="0" eb="3">
      <t>ヨンホウワク</t>
    </rPh>
    <phoneticPr fontId="2"/>
  </si>
  <si>
    <t>公称幅1280×高さ1150</t>
    <rPh sb="0" eb="2">
      <t>コウショウ</t>
    </rPh>
    <rPh sb="2" eb="3">
      <t>ハバ</t>
    </rPh>
    <rPh sb="8" eb="9">
      <t>タカ</t>
    </rPh>
    <phoneticPr fontId="2"/>
  </si>
  <si>
    <t>4枚引違い吊戸</t>
    <rPh sb="1" eb="2">
      <t>マイ</t>
    </rPh>
    <phoneticPr fontId="2"/>
  </si>
  <si>
    <t>公称幅2700×高さ1997</t>
    <rPh sb="0" eb="2">
      <t>コウショウ</t>
    </rPh>
    <rPh sb="2" eb="3">
      <t>ハバ</t>
    </rPh>
    <rPh sb="8" eb="9">
      <t>タカ</t>
    </rPh>
    <phoneticPr fontId="2"/>
  </si>
  <si>
    <t>公称幅2200×高さ1952</t>
    <rPh sb="0" eb="2">
      <t>コウショウ</t>
    </rPh>
    <rPh sb="2" eb="3">
      <t>ハバ</t>
    </rPh>
    <rPh sb="8" eb="9">
      <t>タカ</t>
    </rPh>
    <phoneticPr fontId="2"/>
  </si>
  <si>
    <t>公称幅2260×高さ1952</t>
    <rPh sb="0" eb="2">
      <t>コウショウ</t>
    </rPh>
    <rPh sb="2" eb="3">
      <t>ハバ</t>
    </rPh>
    <rPh sb="8" eb="9">
      <t>タカ</t>
    </rPh>
    <phoneticPr fontId="2"/>
  </si>
  <si>
    <t>引違い戸</t>
    <rPh sb="0" eb="2">
      <t>ヒキチガ</t>
    </rPh>
    <rPh sb="3" eb="4">
      <t>ト</t>
    </rPh>
    <phoneticPr fontId="2"/>
  </si>
  <si>
    <t>公称幅1573×高さ1952</t>
    <rPh sb="0" eb="2">
      <t>コウショウ</t>
    </rPh>
    <rPh sb="2" eb="3">
      <t>ハバ</t>
    </rPh>
    <rPh sb="8" eb="9">
      <t>タカ</t>
    </rPh>
    <phoneticPr fontId="2"/>
  </si>
  <si>
    <t>片引き吊戸</t>
    <rPh sb="0" eb="2">
      <t>カタヒ</t>
    </rPh>
    <rPh sb="3" eb="4">
      <t>ツ</t>
    </rPh>
    <rPh sb="4" eb="5">
      <t>ト</t>
    </rPh>
    <phoneticPr fontId="2"/>
  </si>
  <si>
    <t>公称幅800×高さ1952</t>
    <rPh sb="0" eb="2">
      <t>コウショウ</t>
    </rPh>
    <rPh sb="2" eb="3">
      <t>ハバ</t>
    </rPh>
    <rPh sb="7" eb="8">
      <t>タカ</t>
    </rPh>
    <phoneticPr fontId="2"/>
  </si>
  <si>
    <t>公称幅600×高さ1952</t>
    <rPh sb="0" eb="2">
      <t>コウショウ</t>
    </rPh>
    <rPh sb="2" eb="3">
      <t>ハバ</t>
    </rPh>
    <rPh sb="7" eb="8">
      <t>タカ</t>
    </rPh>
    <phoneticPr fontId="2"/>
  </si>
  <si>
    <t>公称幅970×高さ2009</t>
    <rPh sb="0" eb="2">
      <t>コウショウ</t>
    </rPh>
    <rPh sb="2" eb="3">
      <t>ハバ</t>
    </rPh>
    <rPh sb="7" eb="8">
      <t>タカ</t>
    </rPh>
    <phoneticPr fontId="2"/>
  </si>
  <si>
    <t>公称幅800×高さ2009</t>
    <rPh sb="0" eb="2">
      <t>コウショウ</t>
    </rPh>
    <rPh sb="2" eb="3">
      <t>ハバ</t>
    </rPh>
    <rPh sb="7" eb="8">
      <t>タカ</t>
    </rPh>
    <phoneticPr fontId="2"/>
  </si>
  <si>
    <t>公称幅1250×高さ2008</t>
    <rPh sb="0" eb="2">
      <t>コウショウ</t>
    </rPh>
    <rPh sb="2" eb="3">
      <t>ハバ</t>
    </rPh>
    <rPh sb="8" eb="9">
      <t>タカ</t>
    </rPh>
    <phoneticPr fontId="2"/>
  </si>
  <si>
    <t>片開き戸</t>
    <rPh sb="0" eb="1">
      <t>カタ</t>
    </rPh>
    <rPh sb="1" eb="2">
      <t>ビラ</t>
    </rPh>
    <rPh sb="3" eb="4">
      <t>ト</t>
    </rPh>
    <phoneticPr fontId="2"/>
  </si>
  <si>
    <t>片開き防音戸</t>
    <rPh sb="0" eb="1">
      <t>カタ</t>
    </rPh>
    <rPh sb="1" eb="2">
      <t>ビラ</t>
    </rPh>
    <rPh sb="3" eb="5">
      <t>ボウオン</t>
    </rPh>
    <rPh sb="5" eb="6">
      <t>ト</t>
    </rPh>
    <phoneticPr fontId="2"/>
  </si>
  <si>
    <t>公称幅775×高さ2009</t>
    <rPh sb="0" eb="2">
      <t>コウショウ</t>
    </rPh>
    <rPh sb="2" eb="3">
      <t>ハバ</t>
    </rPh>
    <rPh sb="7" eb="8">
      <t>タカ</t>
    </rPh>
    <phoneticPr fontId="2"/>
  </si>
  <si>
    <t>公称幅600×高さ2009</t>
    <rPh sb="0" eb="2">
      <t>コウショウ</t>
    </rPh>
    <rPh sb="2" eb="3">
      <t>ハバ</t>
    </rPh>
    <rPh sb="7" eb="8">
      <t>タカ</t>
    </rPh>
    <phoneticPr fontId="2"/>
  </si>
  <si>
    <t>公称幅800×高さ1994</t>
    <rPh sb="0" eb="2">
      <t>コウショウ</t>
    </rPh>
    <rPh sb="2" eb="3">
      <t>ハバ</t>
    </rPh>
    <rPh sb="7" eb="8">
      <t>タカ</t>
    </rPh>
    <phoneticPr fontId="2"/>
  </si>
  <si>
    <t>公称幅1780×高さ2400</t>
    <rPh sb="0" eb="2">
      <t>コウショウ</t>
    </rPh>
    <rPh sb="2" eb="3">
      <t>ハバ</t>
    </rPh>
    <rPh sb="8" eb="9">
      <t>タカ</t>
    </rPh>
    <phoneticPr fontId="2"/>
  </si>
  <si>
    <t>公称幅1280×高さ700</t>
    <rPh sb="0" eb="2">
      <t>コウショウ</t>
    </rPh>
    <rPh sb="2" eb="3">
      <t>ハバ</t>
    </rPh>
    <rPh sb="8" eb="9">
      <t>タカ</t>
    </rPh>
    <phoneticPr fontId="2"/>
  </si>
  <si>
    <t>すべり出し</t>
    <phoneticPr fontId="2"/>
  </si>
  <si>
    <t>公称幅694×高さ244</t>
    <rPh sb="0" eb="2">
      <t>コウショウ</t>
    </rPh>
    <rPh sb="2" eb="3">
      <t>ハバ</t>
    </rPh>
    <rPh sb="7" eb="8">
      <t>タカ</t>
    </rPh>
    <phoneticPr fontId="2"/>
  </si>
  <si>
    <t>引き違い</t>
    <phoneticPr fontId="2"/>
  </si>
  <si>
    <t>AW7</t>
    <phoneticPr fontId="2"/>
  </si>
  <si>
    <t>公称幅2300×高さ1700</t>
    <rPh sb="0" eb="2">
      <t>コウショウ</t>
    </rPh>
    <rPh sb="2" eb="3">
      <t>ハバ</t>
    </rPh>
    <rPh sb="8" eb="9">
      <t>タカ</t>
    </rPh>
    <phoneticPr fontId="2"/>
  </si>
  <si>
    <t>YKKAP（EXIMA31）同等品</t>
    <rPh sb="14" eb="16">
      <t>ドウトウ</t>
    </rPh>
    <rPh sb="16" eb="17">
      <t>ヒン</t>
    </rPh>
    <phoneticPr fontId="2"/>
  </si>
  <si>
    <t>YKKAP（エピソードⅡNEO）同等</t>
    <rPh sb="16" eb="18">
      <t>ドウトウ</t>
    </rPh>
    <phoneticPr fontId="2"/>
  </si>
  <si>
    <t>YKKAP（EXIMA51e）同等</t>
    <rPh sb="15" eb="17">
      <t>ドウトウ</t>
    </rPh>
    <phoneticPr fontId="2"/>
  </si>
  <si>
    <t>公称幅1250×高さ990</t>
    <rPh sb="0" eb="2">
      <t>コウショウ</t>
    </rPh>
    <rPh sb="2" eb="3">
      <t>ハバ</t>
    </rPh>
    <rPh sb="8" eb="9">
      <t>タカ</t>
    </rPh>
    <phoneticPr fontId="2"/>
  </si>
  <si>
    <t>YKKAP（プラマードU）同等</t>
    <rPh sb="13" eb="15">
      <t>ドウトウ</t>
    </rPh>
    <phoneticPr fontId="2"/>
  </si>
  <si>
    <t>公称幅265×高さ884</t>
    <rPh sb="0" eb="2">
      <t>コウショウ</t>
    </rPh>
    <rPh sb="2" eb="3">
      <t>ハバ</t>
    </rPh>
    <rPh sb="7" eb="8">
      <t>タカ</t>
    </rPh>
    <phoneticPr fontId="2"/>
  </si>
  <si>
    <t>公称幅1123×高さ1052</t>
    <rPh sb="0" eb="2">
      <t>コウショウ</t>
    </rPh>
    <rPh sb="2" eb="3">
      <t>ハバ</t>
    </rPh>
    <rPh sb="8" eb="9">
      <t>タカ</t>
    </rPh>
    <phoneticPr fontId="2"/>
  </si>
  <si>
    <t>DIKEN（おもいやりキッズドア</t>
    <phoneticPr fontId="2"/>
  </si>
  <si>
    <t>受付窓）同等品</t>
    <rPh sb="0" eb="3">
      <t>ウケツケマド</t>
    </rPh>
    <rPh sb="4" eb="7">
      <t>ドウトウヒン</t>
    </rPh>
    <phoneticPr fontId="2"/>
  </si>
  <si>
    <t>WW3</t>
    <phoneticPr fontId="2"/>
  </si>
  <si>
    <t>WW4</t>
  </si>
  <si>
    <t>公称幅1200×高さ1500</t>
    <rPh sb="0" eb="2">
      <t>コウショウ</t>
    </rPh>
    <rPh sb="2" eb="3">
      <t>ハバ</t>
    </rPh>
    <rPh sb="8" eb="9">
      <t>タカ</t>
    </rPh>
    <phoneticPr fontId="2"/>
  </si>
  <si>
    <t>公称幅1200×高さ700</t>
    <rPh sb="0" eb="2">
      <t>コウショウ</t>
    </rPh>
    <rPh sb="2" eb="3">
      <t>ハバ</t>
    </rPh>
    <rPh sb="8" eb="9">
      <t>タカ</t>
    </rPh>
    <phoneticPr fontId="2"/>
  </si>
  <si>
    <t>公称幅750×高さ1500</t>
    <rPh sb="0" eb="2">
      <t>コウショウ</t>
    </rPh>
    <rPh sb="2" eb="3">
      <t>ハバ</t>
    </rPh>
    <rPh sb="7" eb="8">
      <t>タカ</t>
    </rPh>
    <phoneticPr fontId="2"/>
  </si>
  <si>
    <t>(5)</t>
    <phoneticPr fontId="2"/>
  </si>
  <si>
    <t>(2)　鋼製軽量建具</t>
    <rPh sb="4" eb="8">
      <t>コウセイケイリョウ</t>
    </rPh>
    <rPh sb="8" eb="10">
      <t>タテグ</t>
    </rPh>
    <phoneticPr fontId="5"/>
  </si>
  <si>
    <t>(4)　木製建具</t>
    <rPh sb="4" eb="6">
      <t>モクセイ</t>
    </rPh>
    <rPh sb="6" eb="8">
      <t>タテグ</t>
    </rPh>
    <phoneticPr fontId="2"/>
  </si>
  <si>
    <t>(5)　その他</t>
    <rPh sb="6" eb="7">
      <t>タ</t>
    </rPh>
    <phoneticPr fontId="2"/>
  </si>
  <si>
    <t>(3)　ステンレス製建具</t>
    <rPh sb="9" eb="10">
      <t>セイ</t>
    </rPh>
    <rPh sb="10" eb="12">
      <t>タテグ</t>
    </rPh>
    <phoneticPr fontId="5"/>
  </si>
  <si>
    <t>建具周囲防水モルタル充填</t>
    <rPh sb="0" eb="2">
      <t>タテグ</t>
    </rPh>
    <rPh sb="2" eb="4">
      <t>シュウイ</t>
    </rPh>
    <rPh sb="4" eb="6">
      <t>ボウスイ</t>
    </rPh>
    <rPh sb="10" eb="12">
      <t>ジュウテン</t>
    </rPh>
    <phoneticPr fontId="5"/>
  </si>
  <si>
    <t>外部建具</t>
    <rPh sb="0" eb="2">
      <t>ガイブ</t>
    </rPh>
    <rPh sb="2" eb="4">
      <t>タテグ</t>
    </rPh>
    <phoneticPr fontId="2"/>
  </si>
  <si>
    <t>建具周囲モルタル充填</t>
    <rPh sb="0" eb="2">
      <t>タテグ</t>
    </rPh>
    <rPh sb="2" eb="4">
      <t>シュウイ</t>
    </rPh>
    <rPh sb="8" eb="10">
      <t>ジュウテン</t>
    </rPh>
    <phoneticPr fontId="5"/>
  </si>
  <si>
    <t>内部建具</t>
    <rPh sb="0" eb="2">
      <t>ナイブ</t>
    </rPh>
    <rPh sb="2" eb="4">
      <t>タテグ</t>
    </rPh>
    <phoneticPr fontId="2"/>
  </si>
  <si>
    <t>㎡</t>
    <phoneticPr fontId="2"/>
  </si>
  <si>
    <t>N</t>
    <phoneticPr fontId="2"/>
  </si>
  <si>
    <t>くさび緊結式足場（手摺先行</t>
    <rPh sb="3" eb="5">
      <t>キンケツ</t>
    </rPh>
    <rPh sb="5" eb="6">
      <t>シキ</t>
    </rPh>
    <rPh sb="9" eb="11">
      <t>テスリ</t>
    </rPh>
    <rPh sb="11" eb="13">
      <t>センコウ</t>
    </rPh>
    <phoneticPr fontId="2"/>
  </si>
  <si>
    <t>仮設材運搬共</t>
    <phoneticPr fontId="2"/>
  </si>
  <si>
    <t>方式） 建地幅600 期間4か月</t>
    <rPh sb="4" eb="5">
      <t>タ</t>
    </rPh>
    <rPh sb="5" eb="6">
      <t>ジ</t>
    </rPh>
    <rPh sb="6" eb="7">
      <t>ハバ</t>
    </rPh>
    <rPh sb="11" eb="13">
      <t>キカン</t>
    </rPh>
    <rPh sb="15" eb="16">
      <t>ツキ</t>
    </rPh>
    <phoneticPr fontId="2"/>
  </si>
  <si>
    <t>程度 仮設材運搬共</t>
    <rPh sb="0" eb="2">
      <t>テイド</t>
    </rPh>
    <phoneticPr fontId="2"/>
  </si>
  <si>
    <t>脚立足場</t>
    <rPh sb="0" eb="4">
      <t>キャタツアシバ</t>
    </rPh>
    <phoneticPr fontId="2"/>
  </si>
  <si>
    <t>期間1か月程度</t>
    <phoneticPr fontId="2"/>
  </si>
  <si>
    <t>期間4か月程度</t>
    <phoneticPr fontId="2"/>
  </si>
  <si>
    <t>t0.15</t>
    <phoneticPr fontId="2"/>
  </si>
  <si>
    <t>床下防湿ポリエチレンフィルム</t>
    <rPh sb="0" eb="2">
      <t>ユカシタ</t>
    </rPh>
    <phoneticPr fontId="5"/>
  </si>
  <si>
    <t>ｆ1</t>
    <phoneticPr fontId="2"/>
  </si>
  <si>
    <t>捨て張りラワン合板ｔ9</t>
    <rPh sb="0" eb="1">
      <t>ス</t>
    </rPh>
    <rPh sb="2" eb="3">
      <t>ハ</t>
    </rPh>
    <rPh sb="7" eb="9">
      <t>ゴウハン</t>
    </rPh>
    <phoneticPr fontId="2"/>
  </si>
  <si>
    <t>腰見切縁</t>
    <rPh sb="0" eb="1">
      <t>コシ</t>
    </rPh>
    <rPh sb="1" eb="3">
      <t>ミキ</t>
    </rPh>
    <rPh sb="3" eb="4">
      <t>フチ</t>
    </rPh>
    <phoneticPr fontId="2"/>
  </si>
  <si>
    <t>ｍ</t>
    <phoneticPr fontId="2"/>
  </si>
  <si>
    <t>H1</t>
    <phoneticPr fontId="2"/>
  </si>
  <si>
    <t>庇1</t>
    <rPh sb="0" eb="1">
      <t>ヒサシ</t>
    </rPh>
    <phoneticPr fontId="2"/>
  </si>
  <si>
    <t>H2</t>
  </si>
  <si>
    <t>庇2</t>
    <rPh sb="0" eb="1">
      <t>ヒサシ</t>
    </rPh>
    <phoneticPr fontId="2"/>
  </si>
  <si>
    <t>W4000×D150</t>
    <phoneticPr fontId="2"/>
  </si>
  <si>
    <t>W2000×D600</t>
    <phoneticPr fontId="2"/>
  </si>
  <si>
    <t>C1</t>
    <phoneticPr fontId="2"/>
  </si>
  <si>
    <t>ｆ2</t>
    <phoneticPr fontId="2"/>
  </si>
  <si>
    <t>SL材下地</t>
    <rPh sb="2" eb="3">
      <t>ザイ</t>
    </rPh>
    <rPh sb="3" eb="5">
      <t>シタジ</t>
    </rPh>
    <phoneticPr fontId="2"/>
  </si>
  <si>
    <t>ｔ20</t>
    <phoneticPr fontId="2"/>
  </si>
  <si>
    <t>モルタル木ゴテ押え</t>
    <phoneticPr fontId="2"/>
  </si>
  <si>
    <t>タイル下地</t>
    <rPh sb="3" eb="5">
      <t>シタジ</t>
    </rPh>
    <phoneticPr fontId="2"/>
  </si>
  <si>
    <t>F6</t>
    <phoneticPr fontId="2"/>
  </si>
  <si>
    <t>框石</t>
    <rPh sb="0" eb="2">
      <t>カマチイシ</t>
    </rPh>
    <phoneticPr fontId="2"/>
  </si>
  <si>
    <t>花崗岩</t>
    <rPh sb="0" eb="3">
      <t>カコウガン</t>
    </rPh>
    <phoneticPr fontId="2"/>
  </si>
  <si>
    <t>W100×H30 本磨き糸面取</t>
    <rPh sb="9" eb="11">
      <t>ホンミガ</t>
    </rPh>
    <rPh sb="12" eb="14">
      <t>イトメン</t>
    </rPh>
    <rPh sb="14" eb="15">
      <t>ト</t>
    </rPh>
    <phoneticPr fontId="2"/>
  </si>
  <si>
    <t>100×100 本磨き糸面取り</t>
    <rPh sb="8" eb="10">
      <t>ホンミガ</t>
    </rPh>
    <rPh sb="11" eb="13">
      <t>イトメン</t>
    </rPh>
    <rPh sb="13" eb="14">
      <t>ト</t>
    </rPh>
    <phoneticPr fontId="2"/>
  </si>
  <si>
    <t>H80～82</t>
    <phoneticPr fontId="2"/>
  </si>
  <si>
    <t>床コンクリート直均し仕上げ</t>
    <phoneticPr fontId="2"/>
  </si>
  <si>
    <t>軒天下地</t>
    <rPh sb="0" eb="2">
      <t>ノキテン</t>
    </rPh>
    <phoneticPr fontId="2"/>
  </si>
  <si>
    <t>壁シナ合板</t>
    <rPh sb="0" eb="1">
      <t>カベ</t>
    </rPh>
    <phoneticPr fontId="2"/>
  </si>
  <si>
    <t>ｔ4</t>
    <phoneticPr fontId="2"/>
  </si>
  <si>
    <t>木部WP塗り</t>
    <rPh sb="0" eb="2">
      <t>モクブ</t>
    </rPh>
    <rPh sb="4" eb="5">
      <t>ヌ</t>
    </rPh>
    <phoneticPr fontId="2"/>
  </si>
  <si>
    <t>軒天NAD塗り</t>
    <rPh sb="0" eb="2">
      <t>ノキテン</t>
    </rPh>
    <rPh sb="5" eb="6">
      <t>ヌ</t>
    </rPh>
    <phoneticPr fontId="2"/>
  </si>
  <si>
    <t>FK面</t>
    <rPh sb="2" eb="3">
      <t>メン</t>
    </rPh>
    <phoneticPr fontId="2"/>
  </si>
  <si>
    <t>見え掛かり木部面</t>
    <rPh sb="0" eb="1">
      <t>ミ</t>
    </rPh>
    <rPh sb="2" eb="3">
      <t>ガ</t>
    </rPh>
    <rPh sb="5" eb="7">
      <t>モクブ</t>
    </rPh>
    <rPh sb="7" eb="8">
      <t>メン</t>
    </rPh>
    <phoneticPr fontId="2"/>
  </si>
  <si>
    <t>壁OS塗り</t>
    <rPh sb="0" eb="1">
      <t>カベ</t>
    </rPh>
    <rPh sb="3" eb="4">
      <t>ヌ</t>
    </rPh>
    <phoneticPr fontId="2"/>
  </si>
  <si>
    <t>シナ合板面</t>
    <rPh sb="2" eb="4">
      <t>ゴウハン</t>
    </rPh>
    <rPh sb="4" eb="5">
      <t>メン</t>
    </rPh>
    <phoneticPr fontId="2"/>
  </si>
  <si>
    <t>天井NAD塗り</t>
    <rPh sb="0" eb="2">
      <t>テンジョウ</t>
    </rPh>
    <phoneticPr fontId="2"/>
  </si>
  <si>
    <t>B種 素地ごしらえB種共</t>
    <rPh sb="1" eb="2">
      <t>シュ</t>
    </rPh>
    <rPh sb="10" eb="11">
      <t>シュ</t>
    </rPh>
    <phoneticPr fontId="5"/>
  </si>
  <si>
    <t>汚れ除去の上</t>
    <phoneticPr fontId="5"/>
  </si>
  <si>
    <t>軒天FK</t>
    <rPh sb="0" eb="2">
      <t>ノキテン</t>
    </rPh>
    <phoneticPr fontId="2"/>
  </si>
  <si>
    <t>ｔ6</t>
    <phoneticPr fontId="2"/>
  </si>
  <si>
    <t>目透かし張り</t>
    <rPh sb="0" eb="1">
      <t>メ</t>
    </rPh>
    <rPh sb="1" eb="2">
      <t>ス</t>
    </rPh>
    <rPh sb="4" eb="5">
      <t>ハ</t>
    </rPh>
    <phoneticPr fontId="2"/>
  </si>
  <si>
    <t>外壁GW断熱</t>
    <rPh sb="0" eb="2">
      <t>ガイヘキ</t>
    </rPh>
    <rPh sb="4" eb="6">
      <t>ダンネツ</t>
    </rPh>
    <phoneticPr fontId="2"/>
  </si>
  <si>
    <t>ｔ100（24kg/㎥）</t>
    <phoneticPr fontId="2"/>
  </si>
  <si>
    <t>外壁窯業系サイディングA</t>
    <rPh sb="0" eb="2">
      <t>ガイヘキ</t>
    </rPh>
    <phoneticPr fontId="2"/>
  </si>
  <si>
    <t>ｔ16 通気金具留め</t>
    <phoneticPr fontId="2"/>
  </si>
  <si>
    <t>透湿防水シート共</t>
    <rPh sb="0" eb="2">
      <t>トウシツ</t>
    </rPh>
    <rPh sb="2" eb="4">
      <t>ボウスイ</t>
    </rPh>
    <rPh sb="7" eb="8">
      <t>トモ</t>
    </rPh>
    <phoneticPr fontId="2"/>
  </si>
  <si>
    <t>外壁窯業系サイディングB</t>
    <rPh sb="0" eb="2">
      <t>ガイヘキ</t>
    </rPh>
    <phoneticPr fontId="2"/>
  </si>
  <si>
    <t>床下XPS</t>
    <rPh sb="0" eb="1">
      <t>ユカ</t>
    </rPh>
    <rPh sb="1" eb="2">
      <t>シタ</t>
    </rPh>
    <phoneticPr fontId="2"/>
  </si>
  <si>
    <t>ｔ50</t>
    <phoneticPr fontId="2"/>
  </si>
  <si>
    <t>OA下地</t>
    <rPh sb="2" eb="4">
      <t>シタジ</t>
    </rPh>
    <phoneticPr fontId="2"/>
  </si>
  <si>
    <t>ｆ1</t>
    <phoneticPr fontId="2"/>
  </si>
  <si>
    <t>ｆ4</t>
    <phoneticPr fontId="2"/>
  </si>
  <si>
    <t>乾式二重床下地</t>
    <rPh sb="0" eb="2">
      <t>カンシキ</t>
    </rPh>
    <rPh sb="2" eb="5">
      <t>ニジュウユカ</t>
    </rPh>
    <rPh sb="5" eb="7">
      <t>シタジ</t>
    </rPh>
    <phoneticPr fontId="2"/>
  </si>
  <si>
    <t>乾式二重床下地用根太</t>
    <rPh sb="0" eb="2">
      <t>カンシキ</t>
    </rPh>
    <rPh sb="2" eb="5">
      <t>ニジュウユカ</t>
    </rPh>
    <rPh sb="5" eb="7">
      <t>シタジ</t>
    </rPh>
    <rPh sb="7" eb="8">
      <t>ヨウ</t>
    </rPh>
    <rPh sb="8" eb="10">
      <t>ネダ</t>
    </rPh>
    <phoneticPr fontId="2"/>
  </si>
  <si>
    <t>床ビニル床シートA</t>
    <rPh sb="0" eb="1">
      <t>ユカ</t>
    </rPh>
    <phoneticPr fontId="2"/>
  </si>
  <si>
    <t>床タイルカーペット</t>
    <rPh sb="0" eb="1">
      <t>ユカ</t>
    </rPh>
    <phoneticPr fontId="2"/>
  </si>
  <si>
    <t>床ビニル床シートC</t>
    <rPh sb="0" eb="1">
      <t>ユカ</t>
    </rPh>
    <phoneticPr fontId="2"/>
  </si>
  <si>
    <t>ｔ6.5</t>
    <phoneticPr fontId="2"/>
  </si>
  <si>
    <t>床ビニル床シートB</t>
    <rPh sb="0" eb="1">
      <t>ユカ</t>
    </rPh>
    <phoneticPr fontId="2"/>
  </si>
  <si>
    <t>床ビニル床シートD</t>
    <rPh sb="0" eb="1">
      <t>ユカ</t>
    </rPh>
    <phoneticPr fontId="2"/>
  </si>
  <si>
    <t>ロンシール工業</t>
    <rPh sb="5" eb="7">
      <t>コウギョウ</t>
    </rPh>
    <phoneticPr fontId="2"/>
  </si>
  <si>
    <t>・ロンMoku CT</t>
    <phoneticPr fontId="2"/>
  </si>
  <si>
    <t>・サニタリウムアルファ</t>
    <phoneticPr fontId="2"/>
  </si>
  <si>
    <t>・ウェルリウムCT</t>
    <phoneticPr fontId="2"/>
  </si>
  <si>
    <t>・ロンレイドASコンフォート</t>
    <phoneticPr fontId="2"/>
  </si>
  <si>
    <t>巾木ビニル床シートD</t>
    <rPh sb="0" eb="2">
      <t>ハバキ</t>
    </rPh>
    <phoneticPr fontId="2"/>
  </si>
  <si>
    <t>巾木ビニル床シートB</t>
    <rPh sb="0" eb="2">
      <t>ハバキ</t>
    </rPh>
    <phoneticPr fontId="2"/>
  </si>
  <si>
    <t>壁GB-R下地</t>
    <rPh sb="0" eb="1">
      <t>カベ</t>
    </rPh>
    <rPh sb="5" eb="7">
      <t>シタジ</t>
    </rPh>
    <phoneticPr fontId="2"/>
  </si>
  <si>
    <t>ｔ12.5</t>
    <phoneticPr fontId="2"/>
  </si>
  <si>
    <t>継目処理共</t>
    <rPh sb="4" eb="5">
      <t>トモ</t>
    </rPh>
    <phoneticPr fontId="2"/>
  </si>
  <si>
    <t>ｔ15（114条区画）</t>
    <phoneticPr fontId="2"/>
  </si>
  <si>
    <t>壁GB-S下地</t>
    <rPh sb="0" eb="1">
      <t>カベ</t>
    </rPh>
    <rPh sb="5" eb="7">
      <t>シタジ</t>
    </rPh>
    <phoneticPr fontId="2"/>
  </si>
  <si>
    <t>t12.5+9.5（114条区画）</t>
    <phoneticPr fontId="2"/>
  </si>
  <si>
    <t>壁FK-D</t>
    <rPh sb="0" eb="1">
      <t>カベ</t>
    </rPh>
    <phoneticPr fontId="2"/>
  </si>
  <si>
    <t>壁ビニルクロスA</t>
    <rPh sb="0" eb="1">
      <t>カベ</t>
    </rPh>
    <phoneticPr fontId="2"/>
  </si>
  <si>
    <t>壁ビニルクロスB</t>
    <rPh sb="0" eb="1">
      <t>カベ</t>
    </rPh>
    <phoneticPr fontId="2"/>
  </si>
  <si>
    <t>壁ビニルクロスC</t>
    <rPh sb="0" eb="1">
      <t>カベ</t>
    </rPh>
    <phoneticPr fontId="2"/>
  </si>
  <si>
    <t>W6</t>
    <phoneticPr fontId="2"/>
  </si>
  <si>
    <t>壁ビニルクロスD</t>
    <rPh sb="0" eb="1">
      <t>カベ</t>
    </rPh>
    <phoneticPr fontId="2"/>
  </si>
  <si>
    <t>サンゲツ</t>
    <phoneticPr fontId="2"/>
  </si>
  <si>
    <t>サンゲツ・抗ウイルス壁紙</t>
    <rPh sb="5" eb="6">
      <t>コウ</t>
    </rPh>
    <rPh sb="10" eb="12">
      <t>カベカミ</t>
    </rPh>
    <phoneticPr fontId="2"/>
  </si>
  <si>
    <t>サンゲツ・ルームエアー壁紙</t>
    <rPh sb="11" eb="13">
      <t>カベカミ</t>
    </rPh>
    <phoneticPr fontId="2"/>
  </si>
  <si>
    <t>・フィルム汚れ防止壁紙</t>
    <rPh sb="5" eb="6">
      <t>ヨゴ</t>
    </rPh>
    <rPh sb="7" eb="9">
      <t>ボウシ</t>
    </rPh>
    <rPh sb="9" eb="11">
      <t>カベカミ</t>
    </rPh>
    <phoneticPr fontId="2"/>
  </si>
  <si>
    <t>サンゲツ・Blackboard</t>
    <phoneticPr fontId="2"/>
  </si>
  <si>
    <t>移動間仕切ビニルクロスD</t>
    <rPh sb="0" eb="5">
      <t>イドウマジキ</t>
    </rPh>
    <phoneticPr fontId="2"/>
  </si>
  <si>
    <t>天井DR</t>
    <rPh sb="0" eb="2">
      <t>テンジョウ</t>
    </rPh>
    <phoneticPr fontId="2"/>
  </si>
  <si>
    <t>t9</t>
    <phoneticPr fontId="2"/>
  </si>
  <si>
    <t>GB-R9.5下地共</t>
    <rPh sb="7" eb="9">
      <t>シタジ</t>
    </rPh>
    <rPh sb="9" eb="10">
      <t>トモ</t>
    </rPh>
    <phoneticPr fontId="2"/>
  </si>
  <si>
    <t>t9.5</t>
    <phoneticPr fontId="2"/>
  </si>
  <si>
    <t>天井GB-NC（T）</t>
    <rPh sb="0" eb="2">
      <t>テンジョウ</t>
    </rPh>
    <phoneticPr fontId="2"/>
  </si>
  <si>
    <t>天井FK</t>
    <rPh sb="0" eb="2">
      <t>テンジョウ</t>
    </rPh>
    <phoneticPr fontId="2"/>
  </si>
  <si>
    <t>天井塩ビ廻り縁</t>
    <rPh sb="0" eb="2">
      <t>テンジョウ</t>
    </rPh>
    <rPh sb="4" eb="5">
      <t>マワ</t>
    </rPh>
    <rPh sb="6" eb="7">
      <t>フチ</t>
    </rPh>
    <phoneticPr fontId="2"/>
  </si>
  <si>
    <t xml:space="preserve">株式会社シンワ </t>
    <rPh sb="0" eb="4">
      <t>カブシキガイシャ</t>
    </rPh>
    <phoneticPr fontId="2"/>
  </si>
  <si>
    <t>見切701B-3または勾配7</t>
    <rPh sb="11" eb="13">
      <t>コウバイ</t>
    </rPh>
    <phoneticPr fontId="2"/>
  </si>
  <si>
    <t>天井下がり壁見切縁</t>
    <rPh sb="0" eb="2">
      <t>テンジョウ</t>
    </rPh>
    <rPh sb="2" eb="3">
      <t>サ</t>
    </rPh>
    <rPh sb="5" eb="6">
      <t>カベ</t>
    </rPh>
    <rPh sb="6" eb="8">
      <t>ミキ</t>
    </rPh>
    <rPh sb="8" eb="9">
      <t>フチ</t>
    </rPh>
    <phoneticPr fontId="2"/>
  </si>
  <si>
    <t>シンワ 下り見切7A</t>
    <rPh sb="4" eb="5">
      <t>サガ</t>
    </rPh>
    <rPh sb="6" eb="8">
      <t>ミキ</t>
    </rPh>
    <phoneticPr fontId="2"/>
  </si>
  <si>
    <t xml:space="preserve">雑詳細図-2 </t>
    <phoneticPr fontId="2"/>
  </si>
  <si>
    <t>屋外掲示板の通り</t>
    <rPh sb="0" eb="2">
      <t>オクガイ</t>
    </rPh>
    <rPh sb="2" eb="5">
      <t>ケイジバン</t>
    </rPh>
    <rPh sb="6" eb="7">
      <t>トオ</t>
    </rPh>
    <phoneticPr fontId="2"/>
  </si>
  <si>
    <t>サインの通り</t>
    <rPh sb="4" eb="5">
      <t>トオ</t>
    </rPh>
    <phoneticPr fontId="2"/>
  </si>
  <si>
    <t>ビニル畳</t>
    <rPh sb="3" eb="4">
      <t>タタミ</t>
    </rPh>
    <phoneticPr fontId="2"/>
  </si>
  <si>
    <t>畳枠</t>
    <rPh sb="0" eb="1">
      <t>タタミ</t>
    </rPh>
    <rPh sb="1" eb="2">
      <t>ワク</t>
    </rPh>
    <phoneticPr fontId="2"/>
  </si>
  <si>
    <t>雑詳細図-1 畳枠の通り</t>
    <rPh sb="7" eb="9">
      <t>タタミワク</t>
    </rPh>
    <rPh sb="10" eb="11">
      <t>トオ</t>
    </rPh>
    <phoneticPr fontId="2"/>
  </si>
  <si>
    <t>枚</t>
    <rPh sb="0" eb="1">
      <t>マイ</t>
    </rPh>
    <phoneticPr fontId="2"/>
  </si>
  <si>
    <t>タモ材W40H12</t>
    <rPh sb="2" eb="3">
      <t>ザイ</t>
    </rPh>
    <phoneticPr fontId="2"/>
  </si>
  <si>
    <t>ｍ</t>
    <phoneticPr fontId="2"/>
  </si>
  <si>
    <t>コーナーガード</t>
    <phoneticPr fontId="2"/>
  </si>
  <si>
    <t>雑詳細図-1</t>
    <phoneticPr fontId="2"/>
  </si>
  <si>
    <t>コーナーガードの通り</t>
    <rPh sb="8" eb="9">
      <t>トオ</t>
    </rPh>
    <phoneticPr fontId="2"/>
  </si>
  <si>
    <t>か所</t>
    <rPh sb="1" eb="2">
      <t>ショ</t>
    </rPh>
    <phoneticPr fontId="2"/>
  </si>
  <si>
    <t>ライニング1（H900）</t>
    <phoneticPr fontId="2"/>
  </si>
  <si>
    <t>ライニング1（H1000）</t>
    <phoneticPr fontId="2"/>
  </si>
  <si>
    <t>ライニング1（H1200）</t>
    <phoneticPr fontId="2"/>
  </si>
  <si>
    <t>ライニング2（H1200）</t>
    <phoneticPr fontId="2"/>
  </si>
  <si>
    <t>ライニング1の通り</t>
    <phoneticPr fontId="2"/>
  </si>
  <si>
    <t>ライニング2の通り</t>
    <phoneticPr fontId="2"/>
  </si>
  <si>
    <t>フック3個 L240</t>
    <rPh sb="4" eb="5">
      <t>コ</t>
    </rPh>
    <phoneticPr fontId="2"/>
  </si>
  <si>
    <t>フック（一時保育室）</t>
    <rPh sb="4" eb="6">
      <t>イチジ</t>
    </rPh>
    <rPh sb="6" eb="9">
      <t>ホイクシツ</t>
    </rPh>
    <phoneticPr fontId="2"/>
  </si>
  <si>
    <t>フック（0､1歳児室）</t>
    <rPh sb="7" eb="8">
      <t>サイ</t>
    </rPh>
    <rPh sb="9" eb="10">
      <t>シツ</t>
    </rPh>
    <phoneticPr fontId="2"/>
  </si>
  <si>
    <t>フック（2歳児室）</t>
    <rPh sb="5" eb="6">
      <t>サイ</t>
    </rPh>
    <rPh sb="7" eb="8">
      <t>シツ</t>
    </rPh>
    <phoneticPr fontId="2"/>
  </si>
  <si>
    <t>フック（学習室）</t>
    <rPh sb="4" eb="6">
      <t>ガクシュウ</t>
    </rPh>
    <rPh sb="6" eb="7">
      <t>シツ</t>
    </rPh>
    <phoneticPr fontId="2"/>
  </si>
  <si>
    <t>フック8個 L640</t>
    <rPh sb="4" eb="5">
      <t>コ</t>
    </rPh>
    <phoneticPr fontId="2"/>
  </si>
  <si>
    <t>フック6個 L480</t>
    <rPh sb="4" eb="5">
      <t>コ</t>
    </rPh>
    <phoneticPr fontId="2"/>
  </si>
  <si>
    <t>L2000×2段</t>
    <rPh sb="7" eb="8">
      <t>ダン</t>
    </rPh>
    <phoneticPr fontId="2"/>
  </si>
  <si>
    <t>埋込式消火器ボックス</t>
    <rPh sb="0" eb="2">
      <t>ウメコミ</t>
    </rPh>
    <rPh sb="2" eb="3">
      <t>シキ</t>
    </rPh>
    <rPh sb="3" eb="6">
      <t>ショウカキ</t>
    </rPh>
    <phoneticPr fontId="2"/>
  </si>
  <si>
    <t>消火器ボックスの通り</t>
    <rPh sb="0" eb="3">
      <t>ショウカキ</t>
    </rPh>
    <phoneticPr fontId="2"/>
  </si>
  <si>
    <t>ミニキッチンの通り</t>
    <rPh sb="7" eb="8">
      <t>トオ</t>
    </rPh>
    <phoneticPr fontId="2"/>
  </si>
  <si>
    <t>雑詳細図-1 玄関1･2</t>
    <phoneticPr fontId="2"/>
  </si>
  <si>
    <t>組</t>
    <rPh sb="0" eb="1">
      <t>ク</t>
    </rPh>
    <phoneticPr fontId="2"/>
  </si>
  <si>
    <t>幼児WCトイレブース</t>
    <phoneticPr fontId="2"/>
  </si>
  <si>
    <t>雑詳細図-2</t>
    <phoneticPr fontId="2"/>
  </si>
  <si>
    <t>トイレブースの通り</t>
    <rPh sb="7" eb="8">
      <t>トオ</t>
    </rPh>
    <phoneticPr fontId="2"/>
  </si>
  <si>
    <t>衝突防止</t>
    <rPh sb="0" eb="2">
      <t>ショウトツ</t>
    </rPh>
    <rPh sb="2" eb="4">
      <t>ボウシ</t>
    </rPh>
    <phoneticPr fontId="2"/>
  </si>
  <si>
    <t>ピクトグラフ 平付（◇ａ）</t>
    <phoneticPr fontId="2"/>
  </si>
  <si>
    <t>ピクトグラフ 平付（◇ｂ）</t>
    <phoneticPr fontId="2"/>
  </si>
  <si>
    <t>家具詳細図の通り</t>
    <rPh sb="6" eb="7">
      <t>トオ</t>
    </rPh>
    <phoneticPr fontId="2"/>
  </si>
  <si>
    <t>F-02</t>
    <phoneticPr fontId="2"/>
  </si>
  <si>
    <t>流し台前鏡</t>
    <rPh sb="0" eb="1">
      <t>ナガ</t>
    </rPh>
    <rPh sb="2" eb="3">
      <t>ダイ</t>
    </rPh>
    <rPh sb="3" eb="4">
      <t>マエ</t>
    </rPh>
    <rPh sb="4" eb="5">
      <t>カガミ</t>
    </rPh>
    <phoneticPr fontId="2"/>
  </si>
  <si>
    <t>事務室カーテンレール</t>
    <phoneticPr fontId="2"/>
  </si>
  <si>
    <t>配膳室固定棚（1段）</t>
    <rPh sb="0" eb="3">
      <t>ハイゼンシツ</t>
    </rPh>
    <rPh sb="3" eb="6">
      <t>コテイタナ</t>
    </rPh>
    <rPh sb="8" eb="9">
      <t>ダン</t>
    </rPh>
    <phoneticPr fontId="2"/>
  </si>
  <si>
    <t>下膳固定棚（1段）</t>
    <rPh sb="0" eb="1">
      <t>シタ</t>
    </rPh>
    <rPh sb="1" eb="2">
      <t>ゼン</t>
    </rPh>
    <phoneticPr fontId="2"/>
  </si>
  <si>
    <t>廊下収納可動棚（4段）</t>
    <rPh sb="0" eb="2">
      <t>ロウカ</t>
    </rPh>
    <rPh sb="2" eb="4">
      <t>シュウノウ</t>
    </rPh>
    <rPh sb="4" eb="7">
      <t>カドウタナ</t>
    </rPh>
    <rPh sb="9" eb="10">
      <t>ダン</t>
    </rPh>
    <phoneticPr fontId="2"/>
  </si>
  <si>
    <t>SK棚</t>
    <rPh sb="2" eb="3">
      <t>タナ</t>
    </rPh>
    <phoneticPr fontId="2"/>
  </si>
  <si>
    <t>SKモップハンガー</t>
    <phoneticPr fontId="2"/>
  </si>
  <si>
    <t>建築工事</t>
    <rPh sb="0" eb="2">
      <t>ケンチク</t>
    </rPh>
    <rPh sb="2" eb="4">
      <t>コウジ</t>
    </rPh>
    <phoneticPr fontId="2"/>
  </si>
  <si>
    <t>(4)　工作物</t>
    <rPh sb="4" eb="7">
      <t>コウサクブツ</t>
    </rPh>
    <phoneticPr fontId="5"/>
  </si>
  <si>
    <t>フェンス基礎・基礎</t>
    <rPh sb="4" eb="6">
      <t>キソ</t>
    </rPh>
    <rPh sb="7" eb="9">
      <t>キソ</t>
    </rPh>
    <phoneticPr fontId="2"/>
  </si>
  <si>
    <t>フェンス基礎の通り</t>
    <rPh sb="4" eb="6">
      <t>キソ</t>
    </rPh>
    <rPh sb="7" eb="8">
      <t>トオ</t>
    </rPh>
    <phoneticPr fontId="2"/>
  </si>
  <si>
    <t>門・フェンスの通り</t>
    <rPh sb="0" eb="1">
      <t>モン</t>
    </rPh>
    <rPh sb="7" eb="8">
      <t>トオ</t>
    </rPh>
    <phoneticPr fontId="2"/>
  </si>
  <si>
    <t>ｍ</t>
    <phoneticPr fontId="2"/>
  </si>
  <si>
    <t>門扉1</t>
    <rPh sb="0" eb="2">
      <t>モンピ</t>
    </rPh>
    <phoneticPr fontId="2"/>
  </si>
  <si>
    <t>門扉2</t>
    <rPh sb="0" eb="2">
      <t>モンピ</t>
    </rPh>
    <phoneticPr fontId="2"/>
  </si>
  <si>
    <t>門扉3</t>
    <rPh sb="0" eb="2">
      <t>モンピ</t>
    </rPh>
    <phoneticPr fontId="2"/>
  </si>
  <si>
    <t>目隠しフェンスの通り</t>
    <rPh sb="8" eb="9">
      <t>トオ</t>
    </rPh>
    <phoneticPr fontId="2"/>
  </si>
  <si>
    <t>目隠しフェンス（H1500）</t>
    <rPh sb="0" eb="2">
      <t>メカク</t>
    </rPh>
    <phoneticPr fontId="2"/>
  </si>
  <si>
    <t>目隠しフェンス（H2500）</t>
    <rPh sb="0" eb="2">
      <t>メカク</t>
    </rPh>
    <phoneticPr fontId="2"/>
  </si>
  <si>
    <t>目隠しフェンス（H3000）</t>
    <rPh sb="0" eb="2">
      <t>メカク</t>
    </rPh>
    <phoneticPr fontId="2"/>
  </si>
  <si>
    <t>縁石</t>
    <rPh sb="0" eb="2">
      <t>フチイシ</t>
    </rPh>
    <phoneticPr fontId="2"/>
  </si>
  <si>
    <t>縁石の通り</t>
    <rPh sb="0" eb="2">
      <t>フチイシ</t>
    </rPh>
    <rPh sb="3" eb="4">
      <t>トオ</t>
    </rPh>
    <phoneticPr fontId="2"/>
  </si>
  <si>
    <t>車道半たわみ性舗装の通り</t>
    <rPh sb="0" eb="2">
      <t>シャドウ</t>
    </rPh>
    <rPh sb="2" eb="3">
      <t>ハン</t>
    </rPh>
    <rPh sb="10" eb="11">
      <t>トオ</t>
    </rPh>
    <phoneticPr fontId="2"/>
  </si>
  <si>
    <t>車道･歩道AS舗装の通り</t>
    <rPh sb="0" eb="2">
      <t>シャドウ</t>
    </rPh>
    <rPh sb="3" eb="5">
      <t>ホドウ</t>
    </rPh>
    <rPh sb="7" eb="9">
      <t>ホソウ</t>
    </rPh>
    <rPh sb="10" eb="11">
      <t>トオ</t>
    </rPh>
    <phoneticPr fontId="2"/>
  </si>
  <si>
    <t>アスファルト舗装（歩道・防草）</t>
    <rPh sb="6" eb="8">
      <t>ホソウ</t>
    </rPh>
    <rPh sb="9" eb="11">
      <t>ホドウ</t>
    </rPh>
    <rPh sb="12" eb="14">
      <t>ボウクサ</t>
    </rPh>
    <phoneticPr fontId="2"/>
  </si>
  <si>
    <t>コンクリート舗装の通り</t>
    <rPh sb="9" eb="10">
      <t>トオ</t>
    </rPh>
    <phoneticPr fontId="2"/>
  </si>
  <si>
    <t>砂利敷きB種</t>
    <rPh sb="0" eb="2">
      <t>ジャリ</t>
    </rPh>
    <rPh sb="2" eb="3">
      <t>シ</t>
    </rPh>
    <rPh sb="5" eb="6">
      <t>シュ</t>
    </rPh>
    <phoneticPr fontId="2"/>
  </si>
  <si>
    <t>砂利敷きB種の通り</t>
    <rPh sb="7" eb="8">
      <t>トオ</t>
    </rPh>
    <phoneticPr fontId="2"/>
  </si>
  <si>
    <t>既存グラウンド砂敷きならし</t>
    <rPh sb="0" eb="2">
      <t>キゾン</t>
    </rPh>
    <rPh sb="7" eb="8">
      <t>スナ</t>
    </rPh>
    <rPh sb="8" eb="9">
      <t>シ</t>
    </rPh>
    <phoneticPr fontId="2"/>
  </si>
  <si>
    <t>機械</t>
    <rPh sb="0" eb="2">
      <t>キカイ</t>
    </rPh>
    <phoneticPr fontId="2"/>
  </si>
  <si>
    <t>足洗い場の通り</t>
    <rPh sb="3" eb="4">
      <t>バ</t>
    </rPh>
    <rPh sb="5" eb="6">
      <t>トオ</t>
    </rPh>
    <phoneticPr fontId="2"/>
  </si>
  <si>
    <t>日除けの通り</t>
    <rPh sb="4" eb="5">
      <t>トオ</t>
    </rPh>
    <phoneticPr fontId="2"/>
  </si>
  <si>
    <t>ジャンボ･タイプ（JT）</t>
    <phoneticPr fontId="2"/>
  </si>
  <si>
    <t>ビック･タイプ（BT）</t>
    <phoneticPr fontId="2"/>
  </si>
  <si>
    <t>ロング･タイプ（LT）</t>
    <phoneticPr fontId="2"/>
  </si>
  <si>
    <t>敷地現況図の通り</t>
    <rPh sb="0" eb="5">
      <t>シキチゲンキョウズ</t>
    </rPh>
    <rPh sb="6" eb="7">
      <t>トオ</t>
    </rPh>
    <phoneticPr fontId="2"/>
  </si>
  <si>
    <t>既存門扉撤去</t>
    <rPh sb="0" eb="4">
      <t>キゾンモンピ</t>
    </rPh>
    <rPh sb="4" eb="6">
      <t>テッキョ</t>
    </rPh>
    <phoneticPr fontId="2"/>
  </si>
  <si>
    <t>発生材積込み共</t>
    <rPh sb="0" eb="3">
      <t>ハッセイザイ</t>
    </rPh>
    <rPh sb="3" eb="5">
      <t>ツミコ</t>
    </rPh>
    <rPh sb="6" eb="7">
      <t>トモ</t>
    </rPh>
    <phoneticPr fontId="2"/>
  </si>
  <si>
    <t>か所</t>
    <rPh sb="1" eb="2">
      <t>ショ</t>
    </rPh>
    <phoneticPr fontId="2"/>
  </si>
  <si>
    <t>運搬</t>
    <phoneticPr fontId="2"/>
  </si>
  <si>
    <t>発生材運搬</t>
    <rPh sb="2" eb="3">
      <t>ザイ</t>
    </rPh>
    <phoneticPr fontId="2"/>
  </si>
  <si>
    <t>（金属（門扉））</t>
    <rPh sb="1" eb="3">
      <t>キンゾク</t>
    </rPh>
    <rPh sb="4" eb="6">
      <t>モンピ</t>
    </rPh>
    <phoneticPr fontId="2"/>
  </si>
  <si>
    <t>（暗渠管（廃プラスチック））</t>
    <phoneticPr fontId="2"/>
  </si>
  <si>
    <t>ダンプトラック運転 4ｔ積</t>
    <phoneticPr fontId="2"/>
  </si>
  <si>
    <t>ダンプトラック運転 2ｔ積</t>
    <phoneticPr fontId="2"/>
  </si>
  <si>
    <t xml:space="preserve">鉄 </t>
    <phoneticPr fontId="2"/>
  </si>
  <si>
    <t>ヘビーH3</t>
    <phoneticPr fontId="2"/>
  </si>
  <si>
    <t>腰見切縁CL塗り</t>
    <rPh sb="0" eb="1">
      <t>コシ</t>
    </rPh>
    <rPh sb="1" eb="3">
      <t>ミキ</t>
    </rPh>
    <rPh sb="3" eb="4">
      <t>フチ</t>
    </rPh>
    <rPh sb="6" eb="7">
      <t>ヌ</t>
    </rPh>
    <phoneticPr fontId="2"/>
  </si>
  <si>
    <t>シナ材</t>
    <rPh sb="2" eb="3">
      <t>ザイ</t>
    </rPh>
    <phoneticPr fontId="2"/>
  </si>
  <si>
    <t>15×30</t>
    <phoneticPr fontId="2"/>
  </si>
  <si>
    <t>廊下～幼児WC､</t>
    <rPh sb="0" eb="2">
      <t>ロウカ</t>
    </rPh>
    <rPh sb="3" eb="5">
      <t>ヨウジ</t>
    </rPh>
    <phoneticPr fontId="2"/>
  </si>
  <si>
    <t>学習室～前室</t>
    <rPh sb="0" eb="3">
      <t>ガクシュウシツ</t>
    </rPh>
    <rPh sb="4" eb="6">
      <t>マエシツ</t>
    </rPh>
    <phoneticPr fontId="2"/>
  </si>
  <si>
    <t>乾式二重床下地</t>
    <phoneticPr fontId="2"/>
  </si>
  <si>
    <t>SL材下地</t>
    <phoneticPr fontId="2"/>
  </si>
  <si>
    <t>OA下地</t>
    <phoneticPr fontId="2"/>
  </si>
  <si>
    <t>H60</t>
    <phoneticPr fontId="2"/>
  </si>
  <si>
    <t>H200</t>
    <phoneticPr fontId="2"/>
  </si>
  <si>
    <t>アルミ見切共</t>
    <rPh sb="3" eb="5">
      <t>ミキ</t>
    </rPh>
    <rPh sb="5" eb="6">
      <t>トモ</t>
    </rPh>
    <phoneticPr fontId="2"/>
  </si>
  <si>
    <t>床見切り</t>
    <rPh sb="0" eb="1">
      <t>ユカ</t>
    </rPh>
    <rPh sb="1" eb="3">
      <t>ミキ</t>
    </rPh>
    <phoneticPr fontId="2"/>
  </si>
  <si>
    <t>ｍ</t>
    <phoneticPr fontId="2"/>
  </si>
  <si>
    <t>～タイルカーペット</t>
    <phoneticPr fontId="2"/>
  </si>
  <si>
    <t>ビニル床シート</t>
    <phoneticPr fontId="2"/>
  </si>
  <si>
    <t>C3</t>
    <phoneticPr fontId="5"/>
  </si>
  <si>
    <t>天井点検口</t>
    <rPh sb="0" eb="2">
      <t>テンジョウ</t>
    </rPh>
    <rPh sb="2" eb="5">
      <t>テンケンコウ</t>
    </rPh>
    <phoneticPr fontId="2"/>
  </si>
  <si>
    <t>天井点検口用開口補強</t>
    <rPh sb="0" eb="2">
      <t>テンジョウ</t>
    </rPh>
    <rPh sb="2" eb="5">
      <t>テンケンコウ</t>
    </rPh>
    <rPh sb="5" eb="6">
      <t>ヨウ</t>
    </rPh>
    <rPh sb="6" eb="8">
      <t>カイコウ</t>
    </rPh>
    <rPh sb="8" eb="10">
      <t>ホキョウ</t>
    </rPh>
    <phoneticPr fontId="2"/>
  </si>
  <si>
    <t>アルミ製</t>
    <rPh sb="3" eb="4">
      <t>セイ</t>
    </rPh>
    <phoneticPr fontId="2"/>
  </si>
  <si>
    <t>450角</t>
    <rPh sb="3" eb="4">
      <t>カク</t>
    </rPh>
    <phoneticPr fontId="2"/>
  </si>
  <si>
    <t>か所</t>
    <phoneticPr fontId="2"/>
  </si>
  <si>
    <t>梁等OS塗り</t>
    <rPh sb="0" eb="1">
      <t>ハリ</t>
    </rPh>
    <rPh sb="1" eb="2">
      <t>トウ</t>
    </rPh>
    <rPh sb="4" eb="5">
      <t>ヌ</t>
    </rPh>
    <phoneticPr fontId="2"/>
  </si>
  <si>
    <t>期間2か月</t>
    <rPh sb="4" eb="5">
      <t>ツキ</t>
    </rPh>
    <phoneticPr fontId="2"/>
  </si>
  <si>
    <t>期間6か月</t>
    <phoneticPr fontId="2"/>
  </si>
  <si>
    <t>交通整理員</t>
    <rPh sb="0" eb="2">
      <t>コウツウ</t>
    </rPh>
    <rPh sb="2" eb="4">
      <t>セイリ</t>
    </rPh>
    <rPh sb="4" eb="5">
      <t>イン</t>
    </rPh>
    <phoneticPr fontId="2"/>
  </si>
  <si>
    <t>M12</t>
    <phoneticPr fontId="2"/>
  </si>
  <si>
    <t>土台用アンカーボルト</t>
    <rPh sb="0" eb="2">
      <t>ドダイ</t>
    </rPh>
    <rPh sb="2" eb="3">
      <t>ヨウ</t>
    </rPh>
    <phoneticPr fontId="2"/>
  </si>
  <si>
    <t>HD用アンカーボルト含む</t>
    <rPh sb="2" eb="3">
      <t>ヨウ</t>
    </rPh>
    <rPh sb="10" eb="11">
      <t>フク</t>
    </rPh>
    <phoneticPr fontId="2"/>
  </si>
  <si>
    <t>150～300</t>
    <phoneticPr fontId="2"/>
  </si>
  <si>
    <t>□830×830 t15</t>
    <phoneticPr fontId="2"/>
  </si>
  <si>
    <t>玄関1造作カウンター</t>
    <rPh sb="0" eb="2">
      <t>ゲンカン</t>
    </rPh>
    <rPh sb="3" eb="5">
      <t>ゾウサク</t>
    </rPh>
    <phoneticPr fontId="2"/>
  </si>
  <si>
    <t>造作カウンターの通り</t>
    <rPh sb="8" eb="9">
      <t>トオ</t>
    </rPh>
    <phoneticPr fontId="2"/>
  </si>
  <si>
    <t>門扉1か所含む</t>
    <rPh sb="0" eb="2">
      <t>モンピ</t>
    </rPh>
    <rPh sb="4" eb="5">
      <t>ショ</t>
    </rPh>
    <rPh sb="5" eb="6">
      <t>フク</t>
    </rPh>
    <phoneticPr fontId="2"/>
  </si>
  <si>
    <t>天井開口補強</t>
    <rPh sb="0" eb="2">
      <t>テンジョウ</t>
    </rPh>
    <rPh sb="2" eb="4">
      <t>カイコウ</t>
    </rPh>
    <rPh sb="4" eb="6">
      <t>ホキョウ</t>
    </rPh>
    <phoneticPr fontId="2"/>
  </si>
  <si>
    <t>150×1250</t>
    <phoneticPr fontId="2"/>
  </si>
  <si>
    <t>150×2500</t>
    <phoneticPr fontId="2"/>
  </si>
  <si>
    <t>配膳棚</t>
    <rPh sb="2" eb="3">
      <t>タナ</t>
    </rPh>
    <phoneticPr fontId="2"/>
  </si>
  <si>
    <t>可動棚板･棚板受金物</t>
    <rPh sb="0" eb="2">
      <t>カドウ</t>
    </rPh>
    <rPh sb="2" eb="4">
      <t>タナイタ</t>
    </rPh>
    <rPh sb="5" eb="7">
      <t>タナイタ</t>
    </rPh>
    <rPh sb="7" eb="8">
      <t>ウ</t>
    </rPh>
    <rPh sb="8" eb="10">
      <t>カナモノ</t>
    </rPh>
    <phoneticPr fontId="2"/>
  </si>
  <si>
    <t>一時保育室収納可動棚（4段）</t>
    <rPh sb="0" eb="2">
      <t>イチジ</t>
    </rPh>
    <rPh sb="2" eb="5">
      <t>ホイクシツ</t>
    </rPh>
    <rPh sb="5" eb="7">
      <t>シュウノウ</t>
    </rPh>
    <rPh sb="7" eb="10">
      <t>カドウタナ</t>
    </rPh>
    <rPh sb="12" eb="13">
      <t>ダン</t>
    </rPh>
    <phoneticPr fontId="2"/>
  </si>
  <si>
    <t>ポストフォーム ｔ20</t>
    <phoneticPr fontId="2"/>
  </si>
  <si>
    <t>D300 L1850</t>
    <phoneticPr fontId="2"/>
  </si>
  <si>
    <t>F-01a～F-02</t>
    <phoneticPr fontId="2"/>
  </si>
  <si>
    <t>加工費</t>
    <rPh sb="0" eb="3">
      <t>カコウヒ</t>
    </rPh>
    <phoneticPr fontId="2"/>
  </si>
  <si>
    <t>運送費</t>
    <rPh sb="0" eb="3">
      <t>ウンソウヒ</t>
    </rPh>
    <phoneticPr fontId="2"/>
  </si>
  <si>
    <t>材料費</t>
    <rPh sb="0" eb="3">
      <t>ザイリョウヒ</t>
    </rPh>
    <phoneticPr fontId="2"/>
  </si>
  <si>
    <t>伏図作成費</t>
    <rPh sb="0" eb="2">
      <t>フセズ</t>
    </rPh>
    <rPh sb="2" eb="5">
      <t>サクセイヒ</t>
    </rPh>
    <phoneticPr fontId="2"/>
  </si>
  <si>
    <t>構造基本加工</t>
    <rPh sb="0" eb="4">
      <t>コウゾウキホン</t>
    </rPh>
    <rPh sb="4" eb="6">
      <t>カコウ</t>
    </rPh>
    <phoneticPr fontId="2"/>
  </si>
  <si>
    <t>ポーチ部分含む</t>
    <rPh sb="3" eb="5">
      <t>ブブン</t>
    </rPh>
    <rPh sb="5" eb="6">
      <t>フク</t>
    </rPh>
    <phoneticPr fontId="2"/>
  </si>
  <si>
    <t>羽柄加工</t>
    <rPh sb="0" eb="2">
      <t>ハガラ</t>
    </rPh>
    <rPh sb="2" eb="4">
      <t>カコウ</t>
    </rPh>
    <phoneticPr fontId="2"/>
  </si>
  <si>
    <t>垂木</t>
    <rPh sb="0" eb="2">
      <t>タルキ</t>
    </rPh>
    <phoneticPr fontId="2"/>
  </si>
  <si>
    <t>トラス組加工</t>
    <rPh sb="3" eb="4">
      <t>クミ</t>
    </rPh>
    <rPh sb="4" eb="6">
      <t>カコウ</t>
    </rPh>
    <phoneticPr fontId="2"/>
  </si>
  <si>
    <t>登り梁加工費</t>
    <rPh sb="0" eb="1">
      <t>ノボ</t>
    </rPh>
    <rPh sb="2" eb="3">
      <t>ハリ</t>
    </rPh>
    <rPh sb="3" eb="5">
      <t>カコウ</t>
    </rPh>
    <rPh sb="5" eb="6">
      <t>ヒ</t>
    </rPh>
    <phoneticPr fontId="2"/>
  </si>
  <si>
    <t>斜め登り梁加工費</t>
    <rPh sb="0" eb="1">
      <t>ナナ</t>
    </rPh>
    <rPh sb="2" eb="3">
      <t>ノボ</t>
    </rPh>
    <rPh sb="4" eb="5">
      <t>ハリ</t>
    </rPh>
    <rPh sb="5" eb="7">
      <t>カコウ</t>
    </rPh>
    <rPh sb="7" eb="8">
      <t>ヒ</t>
    </rPh>
    <phoneticPr fontId="2"/>
  </si>
  <si>
    <t>仕上加工費</t>
    <rPh sb="0" eb="2">
      <t>シア</t>
    </rPh>
    <rPh sb="2" eb="5">
      <t>カコウヒ</t>
    </rPh>
    <phoneticPr fontId="2"/>
  </si>
  <si>
    <t>化粧梁</t>
    <rPh sb="0" eb="2">
      <t>ケショウ</t>
    </rPh>
    <rPh sb="2" eb="3">
      <t>ハリ</t>
    </rPh>
    <phoneticPr fontId="2"/>
  </si>
  <si>
    <t>化粧垂木</t>
    <rPh sb="0" eb="2">
      <t>ケショウ</t>
    </rPh>
    <rPh sb="2" eb="4">
      <t>タルキ</t>
    </rPh>
    <phoneticPr fontId="2"/>
  </si>
  <si>
    <t>丸柱加工費</t>
    <rPh sb="0" eb="2">
      <t>マルバシラ</t>
    </rPh>
    <rPh sb="2" eb="5">
      <t>カコウヒ</t>
    </rPh>
    <phoneticPr fontId="2"/>
  </si>
  <si>
    <t>仕上･柱脚金物取合含む</t>
    <rPh sb="0" eb="2">
      <t>シア</t>
    </rPh>
    <rPh sb="3" eb="5">
      <t>チュウキャク</t>
    </rPh>
    <rPh sb="5" eb="7">
      <t>カナモノ</t>
    </rPh>
    <rPh sb="7" eb="9">
      <t>トリアイ</t>
    </rPh>
    <rPh sb="9" eb="10">
      <t>フク</t>
    </rPh>
    <phoneticPr fontId="2"/>
  </si>
  <si>
    <t>4t</t>
    <phoneticPr fontId="2"/>
  </si>
  <si>
    <t>金物</t>
    <rPh sb="0" eb="2">
      <t>カナモノ</t>
    </rPh>
    <phoneticPr fontId="2"/>
  </si>
  <si>
    <t>パネル</t>
    <phoneticPr fontId="2"/>
  </si>
  <si>
    <t>建て方費</t>
    <rPh sb="0" eb="1">
      <t>タ</t>
    </rPh>
    <rPh sb="2" eb="3">
      <t>カタ</t>
    </rPh>
    <rPh sb="3" eb="4">
      <t>ヒ</t>
    </rPh>
    <phoneticPr fontId="2"/>
  </si>
  <si>
    <t>荷下ろし･パネル荷揚･地組含む</t>
    <rPh sb="0" eb="2">
      <t>ニオ</t>
    </rPh>
    <rPh sb="8" eb="10">
      <t>ニア</t>
    </rPh>
    <rPh sb="11" eb="13">
      <t>ジグミ</t>
    </rPh>
    <rPh sb="13" eb="14">
      <t>フク</t>
    </rPh>
    <phoneticPr fontId="2"/>
  </si>
  <si>
    <t>羽柄取付施工費</t>
    <rPh sb="0" eb="2">
      <t>ハガラ</t>
    </rPh>
    <rPh sb="2" eb="4">
      <t>トリツ</t>
    </rPh>
    <rPh sb="4" eb="7">
      <t>セコウヒ</t>
    </rPh>
    <phoneticPr fontId="2"/>
  </si>
  <si>
    <t>野地パネル</t>
    <rPh sb="0" eb="2">
      <t>ノヂ</t>
    </rPh>
    <phoneticPr fontId="2"/>
  </si>
  <si>
    <t>化粧野地パネル</t>
    <rPh sb="0" eb="2">
      <t>ケショウ</t>
    </rPh>
    <rPh sb="2" eb="4">
      <t>ノヂ</t>
    </rPh>
    <phoneticPr fontId="2"/>
  </si>
  <si>
    <t>壁耐力面材（外面）</t>
    <rPh sb="0" eb="1">
      <t>カベ</t>
    </rPh>
    <rPh sb="1" eb="3">
      <t>タイリョク</t>
    </rPh>
    <rPh sb="3" eb="5">
      <t>メンザイ</t>
    </rPh>
    <rPh sb="6" eb="7">
      <t>ソト</t>
    </rPh>
    <rPh sb="7" eb="8">
      <t>メン</t>
    </rPh>
    <phoneticPr fontId="2"/>
  </si>
  <si>
    <t>壁耐力面材（内面）</t>
    <rPh sb="0" eb="1">
      <t>カベ</t>
    </rPh>
    <rPh sb="1" eb="3">
      <t>タイリョク</t>
    </rPh>
    <rPh sb="3" eb="5">
      <t>メンザイ</t>
    </rPh>
    <rPh sb="6" eb="7">
      <t>ウチ</t>
    </rPh>
    <rPh sb="7" eb="8">
      <t>メン</t>
    </rPh>
    <phoneticPr fontId="2"/>
  </si>
  <si>
    <t>坪</t>
    <rPh sb="0" eb="1">
      <t>ツボ</t>
    </rPh>
    <phoneticPr fontId="2"/>
  </si>
  <si>
    <t>式</t>
    <rPh sb="0" eb="1">
      <t>シキ</t>
    </rPh>
    <phoneticPr fontId="2"/>
  </si>
  <si>
    <t>本</t>
    <rPh sb="0" eb="1">
      <t>ホン</t>
    </rPh>
    <phoneticPr fontId="2"/>
  </si>
  <si>
    <t>台</t>
    <rPh sb="0" eb="1">
      <t>ダイ</t>
    </rPh>
    <phoneticPr fontId="2"/>
  </si>
  <si>
    <t>構造材32.2㎥</t>
    <rPh sb="0" eb="3">
      <t>コウゾウザイ</t>
    </rPh>
    <phoneticPr fontId="2"/>
  </si>
  <si>
    <t>羽柄材25.7㎥</t>
    <rPh sb="0" eb="2">
      <t>ハガラ</t>
    </rPh>
    <rPh sb="2" eb="3">
      <t>ザイ</t>
    </rPh>
    <phoneticPr fontId="2"/>
  </si>
  <si>
    <t>建て方重機費</t>
    <phoneticPr fontId="2"/>
  </si>
  <si>
    <t>施工費</t>
    <rPh sb="0" eb="3">
      <t>セコウヒ</t>
    </rPh>
    <phoneticPr fontId="2"/>
  </si>
  <si>
    <t>収納･倉庫1固定棚（1段）</t>
    <rPh sb="0" eb="2">
      <t>シュウノウ</t>
    </rPh>
    <rPh sb="3" eb="5">
      <t>ソウコ</t>
    </rPh>
    <rPh sb="6" eb="9">
      <t>コテイタナ</t>
    </rPh>
    <phoneticPr fontId="2"/>
  </si>
  <si>
    <t>900×900</t>
    <phoneticPr fontId="2"/>
  </si>
  <si>
    <t>ジョイント式ウッドデッキ</t>
    <rPh sb="5" eb="6">
      <t>シキ</t>
    </rPh>
    <phoneticPr fontId="2"/>
  </si>
  <si>
    <t>三角框ストレート材･出隅材共</t>
    <rPh sb="0" eb="3">
      <t>サンカクカマチ</t>
    </rPh>
    <rPh sb="8" eb="9">
      <t>ザイ</t>
    </rPh>
    <rPh sb="10" eb="12">
      <t>デスミ</t>
    </rPh>
    <rPh sb="12" eb="13">
      <t>ザイ</t>
    </rPh>
    <rPh sb="13" eb="14">
      <t>トモ</t>
    </rPh>
    <phoneticPr fontId="2"/>
  </si>
  <si>
    <t>300角 t50パネル15.7㎡</t>
    <rPh sb="3" eb="4">
      <t>カク</t>
    </rPh>
    <phoneticPr fontId="2"/>
  </si>
  <si>
    <t>自動火災報知設備 小  計</t>
  </si>
  <si>
    <t>P形2級</t>
  </si>
  <si>
    <t>立会検査費</t>
  </si>
  <si>
    <t>個</t>
  </si>
  <si>
    <t>壁掛形</t>
  </si>
  <si>
    <t>火災通報専用電話機</t>
  </si>
  <si>
    <t>応答確認ﾗﾝﾌﾟ音声ﾛﾑ付</t>
  </si>
  <si>
    <t>火災通報装置</t>
  </si>
  <si>
    <t>光電式 2種</t>
  </si>
  <si>
    <t>露出形</t>
  </si>
  <si>
    <t>煙感知器</t>
  </si>
  <si>
    <t>定温式 1種防水 70℃</t>
  </si>
  <si>
    <t>ｽﾎﾟｯﾄ形感知器</t>
  </si>
  <si>
    <t>差動式 2種</t>
  </si>
  <si>
    <t>面</t>
  </si>
  <si>
    <t>P-2 埋込形</t>
  </si>
  <si>
    <t>総合盤　(表示灯一体型)</t>
  </si>
  <si>
    <t>P形2級 5L</t>
  </si>
  <si>
    <t>受信機</t>
  </si>
  <si>
    <t>貫通処理材</t>
  </si>
  <si>
    <t>m</t>
  </si>
  <si>
    <t>0.9-5P</t>
  </si>
  <si>
    <t>天井</t>
  </si>
  <si>
    <t>EM-HPｹｰﾌﾞﾙ</t>
  </si>
  <si>
    <t>0.9-4C</t>
  </si>
  <si>
    <t>EM-AEｹｰﾌﾞﾙ</t>
  </si>
  <si>
    <t>自動火災報知設備</t>
  </si>
  <si>
    <t>LAN配線設備 小  計</t>
  </si>
  <si>
    <t>CAT6×2　丸型</t>
  </si>
  <si>
    <t>床用</t>
  </si>
  <si>
    <t>LAN用ﾓｼﾞｭﾗｼﾞｬｯｸ</t>
  </si>
  <si>
    <t>CAT6×2</t>
  </si>
  <si>
    <t>新金P</t>
  </si>
  <si>
    <t>CAT6×1</t>
  </si>
  <si>
    <t>中浅形(102*44)ｶﾊﾞｰ付</t>
  </si>
  <si>
    <t>樹脂製</t>
  </si>
  <si>
    <t>ｱｳﾄﾚｯﾄﾎﾞｯｸｽ</t>
  </si>
  <si>
    <t>(PF22)</t>
  </si>
  <si>
    <t>ｲﾝﾍﾟｲ</t>
  </si>
  <si>
    <t>電線管</t>
  </si>
  <si>
    <t>EM-UTP - 6 4P</t>
  </si>
  <si>
    <t>PF</t>
  </si>
  <si>
    <t>LANｹｰﾌﾞﾙ</t>
  </si>
  <si>
    <t>LAN配線設備</t>
  </si>
  <si>
    <t>電気時計設備 小  計</t>
  </si>
  <si>
    <t>台</t>
  </si>
  <si>
    <t>壁掛 600φ以下</t>
  </si>
  <si>
    <t>子時計</t>
  </si>
  <si>
    <t>壁付</t>
  </si>
  <si>
    <t>電波時計　GPSｱﾝﾃﾅ</t>
  </si>
  <si>
    <t>ﾊﾟﾙｽ発信機</t>
  </si>
  <si>
    <t>MEES0.5-4C</t>
  </si>
  <si>
    <t>管内</t>
  </si>
  <si>
    <t>EM-ﾏｲｸﾛﾎﾝｹｰﾌﾞﾙ</t>
  </si>
  <si>
    <t>0.9-2C</t>
  </si>
  <si>
    <t>電気時計設備</t>
  </si>
  <si>
    <t>呼出表示設備 小  計</t>
  </si>
  <si>
    <t>埋込形 引き紐付</t>
  </si>
  <si>
    <t>ﾄｲﾚ押釦</t>
  </si>
  <si>
    <t>角形LED式　ﾌﾞｻﾞｰ付</t>
  </si>
  <si>
    <t>廊下灯</t>
  </si>
  <si>
    <t>埋込</t>
  </si>
  <si>
    <t>復旧ﾎﾞﾀﾝ</t>
  </si>
  <si>
    <t>1窓 表示器　ﾌﾟﾚｰﾄ形　アダプタ共</t>
    <phoneticPr fontId="38"/>
  </si>
  <si>
    <t>ﾄｲﾚ呼出表示装置</t>
  </si>
  <si>
    <t>0.9-3C</t>
  </si>
  <si>
    <t>呼出表示設備</t>
  </si>
  <si>
    <t>ﾃﾚﾋﾞ共同受信設備 小  計</t>
  </si>
  <si>
    <t>　大型PL　SH-7F（BL）</t>
  </si>
  <si>
    <t>直列ﾕﾆｯﾄ1端子形</t>
  </si>
  <si>
    <t>SH-D2</t>
  </si>
  <si>
    <t>分配器</t>
  </si>
  <si>
    <t>CATV-1E</t>
  </si>
  <si>
    <t>増幅器</t>
  </si>
  <si>
    <t>(FEP30)</t>
  </si>
  <si>
    <t>地中</t>
  </si>
  <si>
    <t>ｹｰﾌﾞﾙ保護管</t>
  </si>
  <si>
    <t>(G28LT)</t>
  </si>
  <si>
    <t>露出</t>
  </si>
  <si>
    <t>1.2mmﾋﾞﾆﾙ被覆鉄線</t>
  </si>
  <si>
    <t>導入線</t>
  </si>
  <si>
    <t>S-5C-FB</t>
  </si>
  <si>
    <t>EM-同軸ｹｰﾌﾞﾙ</t>
  </si>
  <si>
    <t>S-7C-FB</t>
  </si>
  <si>
    <t>ﾃﾚﾋﾞ共同受信設備</t>
  </si>
  <si>
    <t>ｲﾝﾀｰﾎﾝ電気錠設備 小  計</t>
  </si>
  <si>
    <t>ｲﾝﾀｰﾌｪｲｽﾕﾆｯﾄ取付</t>
  </si>
  <si>
    <t>電気錠操作ﾎﾞﾀﾝ</t>
  </si>
  <si>
    <t>ｼｰｸﾚｯﾄｽｲｯﾁ</t>
  </si>
  <si>
    <t>電気錠操作器</t>
  </si>
  <si>
    <t>組</t>
  </si>
  <si>
    <t>電気錠ｱﾀﾞﾌﾟﾀ共</t>
  </si>
  <si>
    <t>ｲﾝﾀｰﾎﾝ親器玄関子機ｾｯﾄ</t>
  </si>
  <si>
    <t>ｲﾝﾀｰﾎﾝ電気錠設備</t>
  </si>
  <si>
    <t>電話配管設備 小  計</t>
  </si>
  <si>
    <t>箇所</t>
  </si>
  <si>
    <t>打込式 14φ*1.5m3連</t>
  </si>
  <si>
    <t>接地工事</t>
  </si>
  <si>
    <t>枚</t>
  </si>
  <si>
    <t>角形　 ﾉｽﾞﾙﾁｯﾌﾟ</t>
  </si>
  <si>
    <t>新金PL</t>
  </si>
  <si>
    <t>ﾉｽﾞﾙﾌﾟﾚｰﾄ</t>
  </si>
  <si>
    <t>ﾌﾛｱｺﾝ (ﾌﾗｯﾄ形)　2MJ　1ケ用</t>
  </si>
  <si>
    <t>床用ｱｳﾄﾚｯﾄ</t>
  </si>
  <si>
    <t>2MJ</t>
  </si>
  <si>
    <t>電話ﾓｼﾞｭﾗｼﾞｬｯｸ</t>
  </si>
  <si>
    <t>総合監視盤</t>
  </si>
  <si>
    <t>(PF16)</t>
  </si>
  <si>
    <t>0.4-2P</t>
  </si>
  <si>
    <t>EM-BTIEEｹｰﾌﾞﾙ</t>
  </si>
  <si>
    <t>5.5ﾟ×1</t>
  </si>
  <si>
    <t>EM-IE電線</t>
  </si>
  <si>
    <t>電話配管設備</t>
  </si>
  <si>
    <t>照明器具設備 小  計</t>
  </si>
  <si>
    <t>yB</t>
  </si>
  <si>
    <t>誘導灯</t>
  </si>
  <si>
    <t>X3</t>
  </si>
  <si>
    <t>非常用照明器具</t>
  </si>
  <si>
    <t>X2</t>
  </si>
  <si>
    <t>X1</t>
  </si>
  <si>
    <t>O</t>
  </si>
  <si>
    <t>LED照明器具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</si>
  <si>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</si>
  <si>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</si>
  <si>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</si>
  <si>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</si>
  <si>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</si>
  <si>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</si>
  <si>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</si>
  <si>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</si>
  <si>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</si>
  <si>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</si>
  <si>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</si>
  <si>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</si>
  <si>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</si>
  <si>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</si>
  <si>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照明器具設備</t>
  </si>
  <si>
    <t>電灯ｺﾝｾﾝﾄ設備 小  計</t>
  </si>
  <si>
    <t>土工事</t>
  </si>
  <si>
    <t>基</t>
  </si>
  <si>
    <t>H1-9 R8K60</t>
  </si>
  <si>
    <t>ﾊﾝﾄﾞﾎｰﾙ</t>
  </si>
  <si>
    <t>2P15A×2</t>
  </si>
  <si>
    <t>2P15A×2ET</t>
  </si>
  <si>
    <t>防水ｺﾝｾﾝﾄ</t>
  </si>
  <si>
    <t>200V2P15/20AE×1ET</t>
  </si>
  <si>
    <t>埋込ｺﾝｾﾝﾄ</t>
  </si>
  <si>
    <t>2P15AE*2ET</t>
  </si>
  <si>
    <t>2P15AE*1ET</t>
  </si>
  <si>
    <t>天埋形　換気扇照明 1A 明ｾﾝｻ付</t>
    <phoneticPr fontId="38"/>
  </si>
  <si>
    <t>熱線ｾﾝｻｰ付自動ｽｲｯﾁ親機</t>
    <rPh sb="13" eb="15">
      <t>オヤキ</t>
    </rPh>
    <phoneticPr fontId="38"/>
  </si>
  <si>
    <t>天埋形 DC/100V1A　換気用</t>
    <phoneticPr fontId="38"/>
  </si>
  <si>
    <t>天埋形　100V8A 明ｾﾝｻ付</t>
    <phoneticPr fontId="38"/>
  </si>
  <si>
    <t>16R  大型PL共</t>
  </si>
  <si>
    <t>ﾘﾓｺﾝｽｲｯﾁ</t>
  </si>
  <si>
    <t>12R  大型PL共</t>
  </si>
  <si>
    <t>8R  大型PL共</t>
  </si>
  <si>
    <t>4R  大型PL共</t>
  </si>
  <si>
    <t>3R  大型PL共</t>
  </si>
  <si>
    <t>1P*4+1PL*1</t>
  </si>
  <si>
    <t>ﾈｰﾑ付埋込ｽｲｯﾁ</t>
  </si>
  <si>
    <t>1P*3+1PL*2</t>
  </si>
  <si>
    <t>1P*2+1PL*1</t>
  </si>
  <si>
    <t>1P*1+1PL*1</t>
  </si>
  <si>
    <t>1P*2</t>
  </si>
  <si>
    <t>1P*1</t>
  </si>
  <si>
    <t>150*150*100ET付</t>
  </si>
  <si>
    <t>SUS</t>
  </si>
  <si>
    <t>防水形ﾌﾟﾙﾎﾞｯｸｽ</t>
  </si>
  <si>
    <t>4ｹ用(ｶﾊﾞｰ付)</t>
  </si>
  <si>
    <t>埋込ｽｲｯﾁﾎﾞｯｸｽ</t>
  </si>
  <si>
    <t>(G22)</t>
  </si>
  <si>
    <t>1.2-2C</t>
  </si>
  <si>
    <t>3.5ﾟ-3C</t>
  </si>
  <si>
    <t>PF FEP</t>
  </si>
  <si>
    <t>EM-CEｹｰﾌﾞﾙ</t>
  </si>
  <si>
    <t>2.0-3C</t>
  </si>
  <si>
    <t>EM-EEFｹｰﾌﾞﾙ</t>
  </si>
  <si>
    <t>2.0-2C</t>
  </si>
  <si>
    <t>1.6-3C</t>
  </si>
  <si>
    <t>1.6-2C</t>
  </si>
  <si>
    <t>電灯ｺﾝｾﾝﾄ設備</t>
  </si>
  <si>
    <t>幹線動力設備 小  計</t>
  </si>
  <si>
    <t>土工事費</t>
  </si>
  <si>
    <t>本</t>
  </si>
  <si>
    <t>8-14-2.0 根枷･建柱共</t>
  </si>
  <si>
    <t>CP</t>
  </si>
  <si>
    <t>ｺﾝｸﾘｰﾄ柱</t>
  </si>
  <si>
    <t>ヶ所</t>
  </si>
  <si>
    <t>電動機</t>
  </si>
  <si>
    <t>別途機器接続費</t>
  </si>
  <si>
    <t>接地3P20A×1</t>
  </si>
  <si>
    <t>L-1</t>
  </si>
  <si>
    <t>分電盤</t>
  </si>
  <si>
    <t>P-3</t>
  </si>
  <si>
    <t>P-2</t>
  </si>
  <si>
    <t>P-1</t>
  </si>
  <si>
    <t>同上基礎</t>
  </si>
  <si>
    <t>M-1</t>
  </si>
  <si>
    <t>200*200*200ET付</t>
  </si>
  <si>
    <t>L=300 ｺﾞﾑﾍﾞｰｽ付</t>
  </si>
  <si>
    <t>(FEP80)</t>
  </si>
  <si>
    <t>(G70LT)</t>
  </si>
  <si>
    <t>個所</t>
  </si>
  <si>
    <t>ﾋﾞﾆﾙ被覆F2(63)WP</t>
  </si>
  <si>
    <t>2種金属製可とう電線管</t>
  </si>
  <si>
    <t>ﾋﾞﾆﾙ被覆F2(30)WP</t>
  </si>
  <si>
    <t>(G54)</t>
  </si>
  <si>
    <t>(G28)</t>
  </si>
  <si>
    <t>1.25ﾟ-5C</t>
  </si>
  <si>
    <t>EM-CEEｹｰﾌﾞﾙ</t>
  </si>
  <si>
    <t>60ﾟ</t>
  </si>
  <si>
    <t>FEP</t>
  </si>
  <si>
    <t>EM-CETｹｰﾌﾞﾙ</t>
  </si>
  <si>
    <t>38ﾟ</t>
  </si>
  <si>
    <t>14ﾟ</t>
  </si>
  <si>
    <t>8ﾟ-3C</t>
  </si>
  <si>
    <t>3.5ﾟ-4C</t>
  </si>
  <si>
    <t>3.5ﾟ-2C</t>
  </si>
  <si>
    <t>14ﾟ×1</t>
  </si>
  <si>
    <t>8ﾟ×1</t>
  </si>
  <si>
    <t>幹線動力設備</t>
  </si>
  <si>
    <t>電気設備　小　計</t>
  </si>
  <si>
    <t>金　　　額</t>
    <phoneticPr fontId="38"/>
  </si>
  <si>
    <t>単　　　価</t>
    <phoneticPr fontId="38"/>
  </si>
  <si>
    <t>数　量</t>
    <phoneticPr fontId="38"/>
  </si>
  <si>
    <t>形　状　寸　法</t>
    <phoneticPr fontId="38"/>
  </si>
  <si>
    <t>名          称</t>
  </si>
  <si>
    <t>名　　　　　称</t>
  </si>
  <si>
    <t>数　　量</t>
  </si>
  <si>
    <t>単　　価</t>
  </si>
  <si>
    <t>空調設備工事</t>
  </si>
  <si>
    <t>衛生設備工事</t>
  </si>
  <si>
    <t>空調機器設備工事</t>
  </si>
  <si>
    <t>空調配管配線設備工事</t>
  </si>
  <si>
    <t>換気機器設備工事</t>
  </si>
  <si>
    <t>換気ダクト設備工事</t>
  </si>
  <si>
    <t>空調設備工事 小  計</t>
  </si>
  <si>
    <t>衛生器具設備工事</t>
  </si>
  <si>
    <t>給水設備工事</t>
  </si>
  <si>
    <t>排水設備工事</t>
  </si>
  <si>
    <t>給湯設備工事</t>
  </si>
  <si>
    <t>ガス設備工事</t>
  </si>
  <si>
    <t>浄化槽設備工事</t>
  </si>
  <si>
    <t>衛生設備工事 小  計</t>
  </si>
  <si>
    <t>ﾋﾞﾙ用ﾏﾙﾁｴｱｺﾝ室外機　ACP-615</t>
  </si>
  <si>
    <t>冷房能力7.1W 暖房能力8.0kW　四方向吹出</t>
  </si>
  <si>
    <t>冷房能力5.6W 暖房能力6.3kW　四方向吹出</t>
  </si>
  <si>
    <t>ﾏﾙﾁｴｱｺﾝ室内機　壁掛型　　ACW-71</t>
  </si>
  <si>
    <t>冷房能力7.1kW 暖房能力8.0kW　</t>
  </si>
  <si>
    <t>ﾏﾙﾁｴｱｺﾝ室内機　壁掛型　　ACW-28</t>
  </si>
  <si>
    <t>冷房能力2.8kW 暖房能力3.2kW　</t>
  </si>
  <si>
    <t>ﾏﾙﾁｴｱｺﾝ室内機　壁掛型　　ACW-22</t>
  </si>
  <si>
    <t>冷房能力2.2kW 暖房能力2.5kW　</t>
  </si>
  <si>
    <t>ｼﾝｸﾞﾙ型ｴｱｺﾝ　天吊り型 ACC-140</t>
  </si>
  <si>
    <t>冷房能力12.5kW 暖房能力14.0kW　厨房専用</t>
  </si>
  <si>
    <t>ｼﾝｸﾞﾙ型ｴｱｺﾝ　壁掛型　RACW-22</t>
  </si>
  <si>
    <t>冷房能力2.2kW 暖房能力2.2kW　</t>
  </si>
  <si>
    <t>ガス遮断弁機能付冷媒制御ユニット</t>
  </si>
  <si>
    <t>集中リモコン CS-1</t>
  </si>
  <si>
    <t>個別リモコン R-1</t>
  </si>
  <si>
    <t>ﾋﾞﾙﾏﾙﾁｴｱｺﾝ用</t>
  </si>
  <si>
    <t>機器搬入据付費</t>
  </si>
  <si>
    <t>ﾘﾓｺﾝ取付費</t>
  </si>
  <si>
    <t>室外機基礎工事</t>
  </si>
  <si>
    <t xml:space="preserve">_x000D_
</t>
  </si>
  <si>
    <t>空調機器設備工事 小  計</t>
  </si>
  <si>
    <t>冷媒管 G管-20 L管-10mm保温</t>
  </si>
  <si>
    <t>9.52Ф× 6.35Ф</t>
  </si>
  <si>
    <t>ｍ</t>
  </si>
  <si>
    <t>12.70Ф× 6.35Ф</t>
  </si>
  <si>
    <t>15.88Ф× 9.52Ф</t>
  </si>
  <si>
    <t>19.05Ф× 9.52Ф</t>
  </si>
  <si>
    <t>22.22Ф× 9.52Ф</t>
  </si>
  <si>
    <t>22.22Ф×12.70Ф</t>
  </si>
  <si>
    <t>25.40Ф×12.70Ф</t>
  </si>
  <si>
    <t>硬質ポリ塩化ﾋﾞﾆﾙ管</t>
  </si>
  <si>
    <t>VP     20　屋内一般</t>
  </si>
  <si>
    <t>VP     25　屋内一般</t>
  </si>
  <si>
    <t>VP     30　屋内一般</t>
  </si>
  <si>
    <t>VP     40　屋内一般</t>
  </si>
  <si>
    <t>VP     25　地中配管</t>
  </si>
  <si>
    <t>VP     30　地中配管</t>
  </si>
  <si>
    <t>VP     40　地中配管</t>
  </si>
  <si>
    <t>ドレン浸透桝　150VU</t>
  </si>
  <si>
    <t>下部砕石充填</t>
  </si>
  <si>
    <t>防火区画貫通部材</t>
  </si>
  <si>
    <t>耐火ｷｬｯﾌﾟｾｯﾄ</t>
  </si>
  <si>
    <t>冷媒管ラッキング</t>
  </si>
  <si>
    <t>ステンレス鋼板</t>
  </si>
  <si>
    <t>冷媒管化粧ケース</t>
  </si>
  <si>
    <t>ﾘﾓｺﾝ配線工事</t>
  </si>
  <si>
    <t>集中・個別共</t>
  </si>
  <si>
    <t>室内外機間制御配線工事</t>
  </si>
  <si>
    <t>室内機電源配線工事</t>
  </si>
  <si>
    <t>室外機～室内機間</t>
  </si>
  <si>
    <t>ガス管遮断弁制御配線工事</t>
  </si>
  <si>
    <t>防露塗装工事</t>
  </si>
  <si>
    <t>スリーブ工事</t>
  </si>
  <si>
    <t>空調配管配線設備工事 小  計</t>
  </si>
  <si>
    <t>1500m3/h×160Pa×350W</t>
  </si>
  <si>
    <t>1600m3/h×160Pa×350W</t>
  </si>
  <si>
    <t>900m3/h×100Pa×156W</t>
  </si>
  <si>
    <t>800m3/h×90Pa×125W</t>
  </si>
  <si>
    <t>1600m3/h×170Pa×390W</t>
  </si>
  <si>
    <t>900m3/h×200Pa×240w　</t>
  </si>
  <si>
    <t>1000m3/h×120Pa×190w　</t>
  </si>
  <si>
    <t>800m3/h×150Pa×150w　</t>
  </si>
  <si>
    <t xml:space="preserve">320m3/h×70Pa×42w　 金属ﾎﾞﾃﾞｨ_x000D_
</t>
  </si>
  <si>
    <t xml:space="preserve">220m3/h×60Pa×25.5w　金属ﾎﾞﾃﾞｨ_x000D_
</t>
  </si>
  <si>
    <t>220m3/h×60Pa×26w　ﾌﾟﾗｽﾁｯｸﾎﾞﾃﾞｨ</t>
  </si>
  <si>
    <t>250m3/h×60Pa×31w　金属ﾎﾞﾃﾞｨ</t>
  </si>
  <si>
    <t xml:space="preserve">120m3/h×50Pa×26w　ﾌﾟﾗｽﾁｯｸﾎﾞﾃﾞｨ_x000D_
_x000D_
</t>
  </si>
  <si>
    <t>90m3/h×40Pa×13w　ﾌﾟﾗｽﾁｯｸﾎﾞﾃﾞｨ</t>
  </si>
  <si>
    <t xml:space="preserve">60m3/h×40Pa×26w　ﾌﾟﾗｽﾁｯｸﾎﾞﾃﾞｨ_x000D_
</t>
  </si>
  <si>
    <t>換気設備工事 小  計</t>
  </si>
  <si>
    <t>亜鉛めっき鋼板製ダクト</t>
  </si>
  <si>
    <t>1.0m/m    ｱﾝｸﾞﾙﾌﾗﾝｼﾞ工法　</t>
  </si>
  <si>
    <t>㎡</t>
  </si>
  <si>
    <t>0.8m/m    ｱﾝｸﾞﾙﾌﾗﾝｼﾞ工法　</t>
  </si>
  <si>
    <t>0.6m/m    共板ﾌﾗﾝｼﾞ工法　</t>
  </si>
  <si>
    <t>0.5m/m    共板ﾌﾗﾝｼﾞ工法　</t>
  </si>
  <si>
    <t>ｽﾊﾟｲﾗﾙﾀﾞｸﾄ</t>
  </si>
  <si>
    <t>100       亜鉛めっき鋼板製</t>
  </si>
  <si>
    <t>150       亜鉛めっき鋼板製</t>
  </si>
  <si>
    <t>175       亜鉛めっき鋼板製</t>
  </si>
  <si>
    <t>200       亜鉛めっき鋼板製</t>
  </si>
  <si>
    <t>250       亜鉛めっき鋼板製</t>
  </si>
  <si>
    <t>300       亜鉛めっき鋼板製</t>
  </si>
  <si>
    <t>350       亜鉛めっき鋼板製</t>
  </si>
  <si>
    <t>吹出口</t>
  </si>
  <si>
    <t>VHS       550×250</t>
  </si>
  <si>
    <t>VHS       400×200</t>
  </si>
  <si>
    <t>VHS       350×150</t>
  </si>
  <si>
    <t>VHS       300×150</t>
  </si>
  <si>
    <t>VHS       300×150   FS付</t>
  </si>
  <si>
    <t>吸込口</t>
  </si>
  <si>
    <t>VS        300×300</t>
  </si>
  <si>
    <t>VS        300×150</t>
  </si>
  <si>
    <t>VS        200×200</t>
  </si>
  <si>
    <t>VS        300×150  FS付</t>
  </si>
  <si>
    <t>丸型フード　　ＳＵＳ</t>
  </si>
  <si>
    <t>ダクト径　２５０φ用</t>
  </si>
  <si>
    <t>ダクト径　２００φ用</t>
  </si>
  <si>
    <t>ダクト径　１５０φ用</t>
  </si>
  <si>
    <t>ダクト径　１００φ用</t>
  </si>
  <si>
    <t>ｽﾃﾝﾚｽﾌｰﾄﾞ　SUS304 1mm厚</t>
  </si>
  <si>
    <t>2650×900×620H  箱型</t>
  </si>
  <si>
    <t>1100×1000×620H  箱型</t>
  </si>
  <si>
    <t>1000×850×620H  箱型</t>
  </si>
  <si>
    <t>ｸﾞﾘｰｽﾌｨﾙﾀｰ　両面一連式</t>
  </si>
  <si>
    <t>FSVL1-530W同等品</t>
  </si>
  <si>
    <t>FSVL1-330W同等品</t>
  </si>
  <si>
    <t>樹脂製給排気グリル　　100φ</t>
  </si>
  <si>
    <t>P-13GL6 同等品</t>
  </si>
  <si>
    <t>樹脂製給気グリル　　150φ</t>
  </si>
  <si>
    <t>P-18GLMF5 同等品</t>
  </si>
  <si>
    <t>防火ダンパー</t>
  </si>
  <si>
    <t>FD        300Ф</t>
  </si>
  <si>
    <t>FD        250Ф</t>
  </si>
  <si>
    <t>FD        200Ф</t>
  </si>
  <si>
    <t>SAﾎﾞｯｸｽ　</t>
  </si>
  <si>
    <t>4000×500×700H</t>
  </si>
  <si>
    <t>RAﾎﾞｯｸｽ　</t>
  </si>
  <si>
    <t>1600×500×1100H</t>
  </si>
  <si>
    <t>ﾎﾞｯｸｽ　</t>
  </si>
  <si>
    <t>1100×500×500H</t>
  </si>
  <si>
    <t>吹出口ﾎﾞｯｸｽ　</t>
  </si>
  <si>
    <t>550×350×350H</t>
  </si>
  <si>
    <t>500×300×300H</t>
  </si>
  <si>
    <t>450×300×300H</t>
  </si>
  <si>
    <t>吸込口ﾎﾞｯｸｽ　</t>
  </si>
  <si>
    <t>450×450×350H</t>
  </si>
  <si>
    <t>300×300×250H</t>
  </si>
  <si>
    <t>防露工事</t>
  </si>
  <si>
    <t>洋風便器</t>
  </si>
  <si>
    <t>CS232B  SH233BA TCF6543AK YH702</t>
  </si>
  <si>
    <t>CFS498BK TCF6553 YH702</t>
  </si>
  <si>
    <t>幼児用便器</t>
  </si>
  <si>
    <t>CS300B TV560QC TCF40</t>
  </si>
  <si>
    <t>CS310B TV510BC TCF41R</t>
  </si>
  <si>
    <t>小便器</t>
  </si>
  <si>
    <t>U310 TEA62ADYR T64CP</t>
  </si>
  <si>
    <t>U310GY TEA62ADYR T64CP</t>
  </si>
  <si>
    <t>手洗器</t>
  </si>
  <si>
    <t>L30DM  TLE28SS1A</t>
  </si>
  <si>
    <t>LSE870APFRS</t>
  </si>
  <si>
    <t>LSA50BS</t>
  </si>
  <si>
    <t>掃除用流し</t>
  </si>
  <si>
    <t>SK22A  T23AEQ20C  TN114 T37SGEP   TK22</t>
  </si>
  <si>
    <t>幼児用バス</t>
  </si>
  <si>
    <t>PFS140CBR</t>
  </si>
  <si>
    <t>幼児用シャワーパン</t>
  </si>
  <si>
    <t>PFS1100S</t>
  </si>
  <si>
    <t>洗濯機パン</t>
  </si>
  <si>
    <t>PWSP64H2W</t>
  </si>
  <si>
    <t>化粧鏡</t>
  </si>
  <si>
    <t>YM3580AC  350×800H</t>
  </si>
  <si>
    <t>手すり</t>
  </si>
  <si>
    <t>T112HK7R  はね上げ式</t>
  </si>
  <si>
    <t>T112CL11  Ｌ型</t>
  </si>
  <si>
    <t>幼児用手すり</t>
  </si>
  <si>
    <t>YYB10P2S</t>
  </si>
  <si>
    <t>YYB10P1</t>
  </si>
  <si>
    <t>シャワーセット</t>
  </si>
  <si>
    <t>TBV03402J1</t>
  </si>
  <si>
    <t>混合水栓</t>
  </si>
  <si>
    <t>TKS05302J</t>
  </si>
  <si>
    <t>洗濯機用混合水栓</t>
  </si>
  <si>
    <t>TW40S</t>
  </si>
  <si>
    <t>自在水栓</t>
  </si>
  <si>
    <t>T130AEQF13</t>
  </si>
  <si>
    <t>横水栓</t>
  </si>
  <si>
    <t>T200SUN13</t>
  </si>
  <si>
    <t>T200BSQ13C</t>
  </si>
  <si>
    <t>PC口環付</t>
  </si>
  <si>
    <t>衛生器具設備工事 小  計</t>
  </si>
  <si>
    <t>受水槽呼称3000L</t>
  </si>
  <si>
    <t>ﾎﾟﾝﾌﾟ　50φ×2.2kW   SUS製</t>
  </si>
  <si>
    <t>他付属品共</t>
  </si>
  <si>
    <t>同上搬入据付費</t>
  </si>
  <si>
    <t>同上基礎工事</t>
  </si>
  <si>
    <t>滅菌装置</t>
  </si>
  <si>
    <t>薬液ﾀﾝｸ50L  注入ﾎﾟﾝﾌﾟ　注入ﾎｰｽ他</t>
  </si>
  <si>
    <t>同上取付費</t>
  </si>
  <si>
    <t>耐衝撃性硬質ﾎﾟﾘ塩化ﾋﾞﾆﾙ管</t>
  </si>
  <si>
    <t>HIVP   20　地中配管</t>
  </si>
  <si>
    <t>HIVP   25　地中配管</t>
  </si>
  <si>
    <t>HIVP   40　地中配管</t>
  </si>
  <si>
    <t>HIVP   50　地中配管</t>
  </si>
  <si>
    <t>一般配管用ｽﾃﾝﾚｽ鋼鋼管</t>
  </si>
  <si>
    <t>SUS    20　屋外配管  拡管式接合</t>
  </si>
  <si>
    <t>SUS    50　屋外配管  拡管式接合</t>
  </si>
  <si>
    <t>SUS    20　屋内一般  拡管式接合</t>
  </si>
  <si>
    <t>SUS    25　屋内一般  拡管式接合</t>
  </si>
  <si>
    <t>SUS    40　屋内一般  拡管式接合</t>
  </si>
  <si>
    <t>SUS    20　機械便所  拡管式接合</t>
  </si>
  <si>
    <t>SUS    25　機械便所  拡管式接合</t>
  </si>
  <si>
    <t>SUS    40　機械便所  拡管式接合</t>
  </si>
  <si>
    <t>SUS    50　機械便所  拡管式接合</t>
  </si>
  <si>
    <t>伸縮式ボール止水栓</t>
  </si>
  <si>
    <t>20　　　MEO</t>
  </si>
  <si>
    <t>埋設用ゲート弁</t>
  </si>
  <si>
    <t>20   JIS-10K</t>
  </si>
  <si>
    <t>青銅製ゲートベン</t>
  </si>
  <si>
    <t>20   JIS-5K</t>
  </si>
  <si>
    <t>25   JIS-5K</t>
  </si>
  <si>
    <t>50   JIS-5K</t>
  </si>
  <si>
    <t>青銅製チャッキベン</t>
  </si>
  <si>
    <t>ボールバルブ</t>
  </si>
  <si>
    <t>15   TL</t>
  </si>
  <si>
    <t>複式ボールタップ</t>
  </si>
  <si>
    <t>20 　ポリエチレン球</t>
  </si>
  <si>
    <t>パルス発信式流量計</t>
  </si>
  <si>
    <t>ＭＴ型不凍止水栓</t>
  </si>
  <si>
    <t>20   H=400</t>
  </si>
  <si>
    <t>25   H=400</t>
  </si>
  <si>
    <t>40   H=400</t>
  </si>
  <si>
    <t>50   H=400</t>
  </si>
  <si>
    <t>フレキシブル継手</t>
  </si>
  <si>
    <t>20   300L   SUS製　</t>
  </si>
  <si>
    <t>ワンダーチューブ</t>
  </si>
  <si>
    <t>15   300L</t>
  </si>
  <si>
    <t>フレキホース</t>
  </si>
  <si>
    <t>20  量水器廻り</t>
  </si>
  <si>
    <t>バルブボックス　B1-2</t>
  </si>
  <si>
    <t>量水器ボックス</t>
  </si>
  <si>
    <t>FRP耐寒蓋　底板付MB-20SA</t>
  </si>
  <si>
    <t>量水器取付費</t>
  </si>
  <si>
    <t>20φ</t>
  </si>
  <si>
    <t>凍結防止ヒーター巻</t>
  </si>
  <si>
    <t>埋設表示テープ</t>
  </si>
  <si>
    <t>地中埋設標</t>
  </si>
  <si>
    <t>保温工事</t>
  </si>
  <si>
    <t>分水工事</t>
  </si>
  <si>
    <t>アスファルトカット復旧費</t>
  </si>
  <si>
    <t>給水設備工事 小  計</t>
  </si>
  <si>
    <t>VP     50　地中配管</t>
  </si>
  <si>
    <t>VP     65　地中配管</t>
  </si>
  <si>
    <t>VP     75　地中配管</t>
  </si>
  <si>
    <t>VP    100　地中配管</t>
  </si>
  <si>
    <t>VP    125　地中配管</t>
  </si>
  <si>
    <t>VP    150　地中配管</t>
  </si>
  <si>
    <t>VP    200　地中配管</t>
  </si>
  <si>
    <t>VP    250　地中配管</t>
  </si>
  <si>
    <t>VP     50　屋内一般</t>
  </si>
  <si>
    <t>VP     65　屋内一般</t>
  </si>
  <si>
    <t>VP     75　屋内一般</t>
  </si>
  <si>
    <t>VP    100　屋内一般</t>
  </si>
  <si>
    <t>耐熱性硬質ﾎﾟﾘ塩化ﾋﾞﾆﾙ管</t>
  </si>
  <si>
    <t>HTVP   50　屋内一般</t>
  </si>
  <si>
    <t>VP     40　機械便所</t>
  </si>
  <si>
    <t>VP     50　機械便所</t>
  </si>
  <si>
    <t>VP     65　機械便所</t>
  </si>
  <si>
    <t>VP     75　機械便所</t>
  </si>
  <si>
    <t>VP    100　機械便所</t>
  </si>
  <si>
    <t>グリ－ストラップ  GT-1</t>
  </si>
  <si>
    <t>FRP製　50L/min  土工事共</t>
  </si>
  <si>
    <t>塩ビ汚水桝　 　樹脂製蓋付</t>
  </si>
  <si>
    <t>SD90L100-150   500H以下_x000D_
_x000D_
　</t>
  </si>
  <si>
    <t>SD90L100-150   501～600H_x000D_
_x000D_
　</t>
  </si>
  <si>
    <t>SD90Y100-150   601～700H_x000D_
_x000D_
　</t>
  </si>
  <si>
    <t>SD90L100-150   701～800H_x000D_
　</t>
  </si>
  <si>
    <t>SD90Y125-200   501～600H_x000D_
_x000D_
　</t>
  </si>
  <si>
    <t>SD90Y125-150   601～700H_x000D_
　</t>
  </si>
  <si>
    <t>SDUTK100×50-150　 500H以下_x000D_
　</t>
  </si>
  <si>
    <t>塩ビ雨水桝　 　樹脂製蓋付</t>
  </si>
  <si>
    <t>AM90Y100-200   500H以下　</t>
  </si>
  <si>
    <t>AM90L100-200   501～600H_x000D_
　</t>
  </si>
  <si>
    <t>AM90L100-200   601～700H_x000D_
　</t>
  </si>
  <si>
    <t>AM90Y100-200   601～700H_x000D_
　</t>
  </si>
  <si>
    <t>AM90Y125-200   501～600H_x000D_
　</t>
  </si>
  <si>
    <t>AM90L125-200   601～700H_x000D_
　</t>
  </si>
  <si>
    <t>AM90Y150-200   501～600H_x000D_
　</t>
  </si>
  <si>
    <t xml:space="preserve">塩ビ雨水桝　 　樹脂製蓋付   </t>
  </si>
  <si>
    <t xml:space="preserve">AM45L100-200    701～800H  </t>
  </si>
  <si>
    <t>ｺﾝｸﾘｰﾄ製溜桝　　格子蓋付</t>
  </si>
  <si>
    <t>450×450×450H</t>
  </si>
  <si>
    <t>450×450×600H</t>
  </si>
  <si>
    <t>350×350×600H</t>
  </si>
  <si>
    <t>床上掃除口</t>
  </si>
  <si>
    <t>65   COA</t>
  </si>
  <si>
    <t>80   COA</t>
  </si>
  <si>
    <t>100  COA</t>
  </si>
  <si>
    <t>流し用排水金物</t>
  </si>
  <si>
    <t>50   T14AA</t>
  </si>
  <si>
    <t>排水用金物</t>
  </si>
  <si>
    <t>80   D金具</t>
  </si>
  <si>
    <t>通気口金物</t>
  </si>
  <si>
    <t>50   VC-S2 ｱﾙﾐ合金鋳物製</t>
  </si>
  <si>
    <t>80   VC-S2 ｱﾙﾐ合金鋳物製</t>
  </si>
  <si>
    <t>既存管取合わせ</t>
  </si>
  <si>
    <t>切断</t>
  </si>
  <si>
    <t>側溝・桝側壁コア抜き</t>
  </si>
  <si>
    <t>排水設備工事 小  計</t>
  </si>
  <si>
    <t>給湯器　BO-1</t>
  </si>
  <si>
    <t>ｶﾞｽ焚　50号 ﾘﾓｺﾝ共</t>
  </si>
  <si>
    <t>給湯器　BO-2</t>
  </si>
  <si>
    <t>ｶﾞｽ焚　24号 ﾘﾓｺﾝ共</t>
  </si>
  <si>
    <t>同上リモコン配線工事</t>
  </si>
  <si>
    <t>SUS    20　地中配管  拡管式接合</t>
  </si>
  <si>
    <t>湯用ＭＴ型不凍止水栓</t>
  </si>
  <si>
    <t>凍結防止ヒーター巻き</t>
  </si>
  <si>
    <t>給湯設備工事 小  計</t>
  </si>
  <si>
    <t>ＬＰＧ集合装置　LP-1</t>
  </si>
  <si>
    <t>8本立　自動切替弁調整器共</t>
  </si>
  <si>
    <t>ガスボンベ収納庫　　LPH-1</t>
  </si>
  <si>
    <t>8本立用　YF-300D同等品</t>
  </si>
  <si>
    <t>同上据付費</t>
  </si>
  <si>
    <t>ﾎﾟﾘｴﾁﾚﾝ被覆鋼管（内面無塗装）</t>
  </si>
  <si>
    <t>PLP    20　地中配管</t>
  </si>
  <si>
    <t>PLP    25　地中配管</t>
  </si>
  <si>
    <t>PLP    32　地中配管</t>
  </si>
  <si>
    <t>PLP    40　地中配管</t>
  </si>
  <si>
    <t>PLP    15　屋内一般</t>
  </si>
  <si>
    <t>PLP    20　屋内一般</t>
  </si>
  <si>
    <t>PLP    25　屋内一般</t>
  </si>
  <si>
    <t>PLP    32　屋内一般</t>
  </si>
  <si>
    <t>配管用炭素鋼鋼管（白）</t>
  </si>
  <si>
    <t>15   T400</t>
  </si>
  <si>
    <t>20   T400</t>
  </si>
  <si>
    <t>25   T400</t>
  </si>
  <si>
    <t>40   T400</t>
  </si>
  <si>
    <t>一口ヒューズコック</t>
  </si>
  <si>
    <t>1口固定　ﾎｰｽｴﾝﾄﾞ自在</t>
  </si>
  <si>
    <t>金属フレキホース</t>
  </si>
  <si>
    <t>15   L=300  LMA3B</t>
  </si>
  <si>
    <t>20   L=300  LMA5B</t>
  </si>
  <si>
    <t>ガスメーター取付費</t>
  </si>
  <si>
    <t>塗装防食工事</t>
  </si>
  <si>
    <t>ガス設備工事 小  計</t>
  </si>
  <si>
    <t>土木躯体工事</t>
  </si>
  <si>
    <t>浄化槽本体工事</t>
  </si>
  <si>
    <t>配管設備工事（エアー管・電線管）</t>
  </si>
  <si>
    <t>二次側電気工事費</t>
  </si>
  <si>
    <t>臭突配管工事</t>
  </si>
  <si>
    <t>試運転調整費</t>
  </si>
  <si>
    <t>諸雑費</t>
  </si>
  <si>
    <t>浄化槽設備工事 小  計</t>
  </si>
  <si>
    <t>ポラード</t>
    <phoneticPr fontId="2"/>
  </si>
  <si>
    <t>配管支持材</t>
  </si>
  <si>
    <t>ﾊﾝﾄﾞﾎｰﾙＢ</t>
  </si>
  <si>
    <t>熱線ｾﾝｻｰ付自動ｽｲｯﾁ子機</t>
    <rPh sb="13" eb="15">
      <t>コキ</t>
    </rPh>
    <phoneticPr fontId="38"/>
  </si>
  <si>
    <t>天埋形 DC12V　広角形</t>
    <phoneticPr fontId="38"/>
  </si>
  <si>
    <t>ﾌﾛｱｺﾝｾﾝﾄ　(ﾌﾟﾗｸﾞ収納形)</t>
    <phoneticPr fontId="38"/>
  </si>
  <si>
    <t>H2-9 R8K60　ｾﾊﾟﾚｰﾀ付</t>
    <phoneticPr fontId="5"/>
  </si>
  <si>
    <t>計</t>
  </si>
  <si>
    <t>冷房能力61.5kW 暖房能力69.0kW</t>
  </si>
  <si>
    <t>ﾏﾙﾁｴｱｺﾝ室内機　天ｶｾ型 ACK-80</t>
  </si>
  <si>
    <t>冷房能力8.0W 暖房能力9.0kW　四方向吹出</t>
  </si>
  <si>
    <t>ﾏﾙﾁｴｱｺﾝ室内機　天ｶｾ型 ACK-71</t>
  </si>
  <si>
    <t>ﾏﾙﾁｴｱｺﾝ室内機　天ｶｾ型 ACK-56</t>
  </si>
  <si>
    <t>屋外配管支持架台</t>
  </si>
  <si>
    <t>SF-1</t>
  </si>
  <si>
    <t>給気ﾌｧﾝ ｽﾄﾚｰﾄｼﾛｯｺﾌｧﾝ　250φ</t>
  </si>
  <si>
    <t>SF-2</t>
  </si>
  <si>
    <t>SF-3</t>
  </si>
  <si>
    <t>給気ﾌｧﾝ ｽﾄﾚｰﾄｼﾛｯｺﾌｧﾝ　220φ</t>
  </si>
  <si>
    <t>SF-4</t>
  </si>
  <si>
    <t>給気ﾌｧﾝ ｽﾄﾚｰﾄｼﾛｯｺﾌｧﾝ　200φ</t>
  </si>
  <si>
    <t>EF-1</t>
  </si>
  <si>
    <t>排気ﾌｧﾝ ｽﾄﾚｰﾄｼﾛｯｺﾌｧﾝ　250φ</t>
  </si>
  <si>
    <t>EF-2</t>
  </si>
  <si>
    <t>EF-3</t>
  </si>
  <si>
    <t>排気ﾌｧﾝ ｽﾄﾚｰﾄｼﾛｯｺﾌｧﾝ　220φ</t>
  </si>
  <si>
    <t>EF-4</t>
  </si>
  <si>
    <t>EF-5</t>
  </si>
  <si>
    <t>排気ﾌｧﾝ ｽﾄﾚｰﾄｼﾛｯｺﾌｧﾝ　200φ</t>
  </si>
  <si>
    <t>EF-6</t>
  </si>
  <si>
    <t>換気扇　天井埋込型　200φ</t>
  </si>
  <si>
    <t>EF-7</t>
  </si>
  <si>
    <t>換気扇　天井埋込型　180φ</t>
  </si>
  <si>
    <t>EF-8</t>
  </si>
  <si>
    <t>EF-9</t>
  </si>
  <si>
    <t>EF-10</t>
  </si>
  <si>
    <t>換気扇　天井埋込型　150φ</t>
  </si>
  <si>
    <t>EF-11</t>
  </si>
  <si>
    <t>換気扇　天井埋込型　130φ</t>
  </si>
  <si>
    <t>EF-12</t>
  </si>
  <si>
    <t>換気扇　天井埋込型　100φ</t>
  </si>
  <si>
    <t>自動単水栓</t>
  </si>
  <si>
    <t>TLE28SS1W  発電式</t>
  </si>
  <si>
    <t>横水栓   20φ</t>
  </si>
  <si>
    <t>WTPU-1</t>
  </si>
  <si>
    <t>受水槽付加圧給水ﾎﾟﾝﾌﾟﾕﾆｯﾄ　</t>
  </si>
  <si>
    <t>不凍水栓柱　　D-X型</t>
  </si>
  <si>
    <t>15   H=1200</t>
  </si>
  <si>
    <t>20   H=1200</t>
  </si>
  <si>
    <t>50   T14BB</t>
  </si>
  <si>
    <t>SGP    15　屋内一般  ｶﾞｽ</t>
  </si>
  <si>
    <t>SGP    20　屋内一般  ｶﾞｽ</t>
  </si>
  <si>
    <t>SGP    25　屋内一般  ｶﾞｽ</t>
  </si>
  <si>
    <t>SGP    40　屋内一般  ｶﾞｽ</t>
  </si>
  <si>
    <t>車路</t>
    <rPh sb="0" eb="2">
      <t>シャロ</t>
    </rPh>
    <phoneticPr fontId="2"/>
  </si>
  <si>
    <t>車路の通り</t>
    <rPh sb="0" eb="2">
      <t>シャロ</t>
    </rPh>
    <rPh sb="3" eb="4">
      <t>トオ</t>
    </rPh>
    <phoneticPr fontId="2"/>
  </si>
  <si>
    <t>T28AUH20</t>
    <phoneticPr fontId="5"/>
  </si>
  <si>
    <t>磁器質タイル200角</t>
    <rPh sb="0" eb="3">
      <t>ジキシツ</t>
    </rPh>
    <phoneticPr fontId="2"/>
  </si>
  <si>
    <t>公称幅1650×高さ500</t>
    <rPh sb="0" eb="2">
      <t>コウショウ</t>
    </rPh>
    <rPh sb="2" eb="3">
      <t>ハバ</t>
    </rPh>
    <rPh sb="8" eb="9">
      <t>タカ</t>
    </rPh>
    <phoneticPr fontId="2"/>
  </si>
  <si>
    <t>-4</t>
    <phoneticPr fontId="2"/>
  </si>
  <si>
    <t>化学物質の濃度測定</t>
    <rPh sb="0" eb="2">
      <t>カガク</t>
    </rPh>
    <rPh sb="2" eb="4">
      <t>ブッシツ</t>
    </rPh>
    <rPh sb="5" eb="7">
      <t>ノウド</t>
    </rPh>
    <rPh sb="7" eb="9">
      <t>ソクテイ</t>
    </rPh>
    <phoneticPr fontId="2"/>
  </si>
  <si>
    <t>別紙明細-4</t>
    <rPh sb="0" eb="2">
      <t>ベッシ</t>
    </rPh>
    <rPh sb="2" eb="4">
      <t>メイサイ</t>
    </rPh>
    <phoneticPr fontId="2"/>
  </si>
  <si>
    <t>化学物質の濃度測定</t>
    <rPh sb="0" eb="4">
      <t>カガクブッシツ</t>
    </rPh>
    <rPh sb="5" eb="9">
      <t>ノウドソクテイ</t>
    </rPh>
    <phoneticPr fontId="2"/>
  </si>
  <si>
    <t>床置式消火器ボックス</t>
    <rPh sb="0" eb="2">
      <t>ユカオ</t>
    </rPh>
    <rPh sb="2" eb="5">
      <t>ショウカキ</t>
    </rPh>
    <phoneticPr fontId="2"/>
  </si>
  <si>
    <t>雑詳細図-2 フックの通り</t>
    <rPh sb="11" eb="12">
      <t>トオ</t>
    </rPh>
    <phoneticPr fontId="2"/>
  </si>
  <si>
    <t>フック2個 L500</t>
    <rPh sb="4" eb="5">
      <t>コ</t>
    </rPh>
    <phoneticPr fontId="2"/>
  </si>
  <si>
    <t>g</t>
    <phoneticPr fontId="2"/>
  </si>
  <si>
    <t>内壁GW</t>
    <rPh sb="0" eb="2">
      <t>ナイヘキ</t>
    </rPh>
    <phoneticPr fontId="2"/>
  </si>
  <si>
    <t>(5)　遊具</t>
    <rPh sb="4" eb="6">
      <t>ユウグ</t>
    </rPh>
    <phoneticPr fontId="5"/>
  </si>
  <si>
    <t>(6)　運搬</t>
    <phoneticPr fontId="5"/>
  </si>
  <si>
    <t>(6)</t>
    <phoneticPr fontId="2"/>
  </si>
  <si>
    <t>遊具</t>
    <rPh sb="0" eb="2">
      <t>ユウグ</t>
    </rPh>
    <phoneticPr fontId="2"/>
  </si>
  <si>
    <t>ことりスライダー</t>
    <phoneticPr fontId="2"/>
  </si>
  <si>
    <t>ことりスライダー詳細の通り</t>
    <rPh sb="8" eb="10">
      <t>ショウサイ</t>
    </rPh>
    <rPh sb="11" eb="12">
      <t>トオ</t>
    </rPh>
    <phoneticPr fontId="2"/>
  </si>
  <si>
    <t>すべり台</t>
    <rPh sb="3" eb="4">
      <t>ダイ</t>
    </rPh>
    <phoneticPr fontId="2"/>
  </si>
  <si>
    <t>すべり台詳細の通り</t>
    <rPh sb="4" eb="6">
      <t>ショウサイ</t>
    </rPh>
    <rPh sb="7" eb="8">
      <t>トオ</t>
    </rPh>
    <phoneticPr fontId="2"/>
  </si>
  <si>
    <t>砂場用枠</t>
    <rPh sb="0" eb="2">
      <t>スナバ</t>
    </rPh>
    <rPh sb="2" eb="3">
      <t>ヨウ</t>
    </rPh>
    <rPh sb="3" eb="4">
      <t>ワク</t>
    </rPh>
    <phoneticPr fontId="2"/>
  </si>
  <si>
    <t>砂場用枠詳細の通り</t>
    <rPh sb="4" eb="6">
      <t>ショウサイ</t>
    </rPh>
    <rPh sb="7" eb="8">
      <t>トオ</t>
    </rPh>
    <phoneticPr fontId="2"/>
  </si>
  <si>
    <t>外構詳細図</t>
    <rPh sb="0" eb="2">
      <t>ガイコウ</t>
    </rPh>
    <phoneticPr fontId="2"/>
  </si>
  <si>
    <t>ポラードの通り</t>
    <rPh sb="5" eb="6">
      <t>トオ</t>
    </rPh>
    <phoneticPr fontId="2"/>
  </si>
  <si>
    <t>遊具詳細図</t>
    <rPh sb="0" eb="5">
      <t>ユウグショウサイズ</t>
    </rPh>
    <phoneticPr fontId="2"/>
  </si>
  <si>
    <t>根切り土</t>
    <rPh sb="0" eb="2">
      <t>ネキ</t>
    </rPh>
    <rPh sb="3" eb="4">
      <t>ド</t>
    </rPh>
    <phoneticPr fontId="2"/>
  </si>
  <si>
    <t>ダンプトラック10ｔ積</t>
    <phoneticPr fontId="2"/>
  </si>
  <si>
    <t>建設発生土</t>
    <phoneticPr fontId="2"/>
  </si>
  <si>
    <t>工事内容</t>
    <rPh sb="0" eb="2">
      <t>コウジ</t>
    </rPh>
    <rPh sb="2" eb="4">
      <t>ナイヨウ</t>
    </rPh>
    <phoneticPr fontId="5"/>
  </si>
  <si>
    <t>　（1）建築工事　一式</t>
    <rPh sb="4" eb="6">
      <t>ケンチク</t>
    </rPh>
    <rPh sb="6" eb="8">
      <t>コウジ</t>
    </rPh>
    <rPh sb="9" eb="11">
      <t>イッシキ</t>
    </rPh>
    <phoneticPr fontId="6"/>
  </si>
  <si>
    <t>工　　　期</t>
    <rPh sb="0" eb="1">
      <t>コウ</t>
    </rPh>
    <rPh sb="4" eb="5">
      <t>キ</t>
    </rPh>
    <phoneticPr fontId="5"/>
  </si>
  <si>
    <t>　請負契約日の翌日　～　令和8年11月30日（11か月予定）</t>
    <rPh sb="1" eb="3">
      <t>ウケオイ</t>
    </rPh>
    <rPh sb="3" eb="5">
      <t>ケイヤク</t>
    </rPh>
    <rPh sb="5" eb="6">
      <t>ビ</t>
    </rPh>
    <rPh sb="7" eb="9">
      <t>ヨクジツ</t>
    </rPh>
    <rPh sb="12" eb="14">
      <t>レイワ</t>
    </rPh>
    <rPh sb="15" eb="16">
      <t>ネン</t>
    </rPh>
    <rPh sb="18" eb="19">
      <t>ガツ</t>
    </rPh>
    <rPh sb="21" eb="22">
      <t>ヒ</t>
    </rPh>
    <rPh sb="26" eb="27">
      <t>ゲツ</t>
    </rPh>
    <rPh sb="27" eb="29">
      <t>ヨテイ</t>
    </rPh>
    <phoneticPr fontId="6"/>
  </si>
  <si>
    <t>　　　　（内　放課後児童クラブ　延床面積80.00㎡）</t>
    <rPh sb="5" eb="6">
      <t>ウチ</t>
    </rPh>
    <rPh sb="7" eb="10">
      <t>ホウカゴ</t>
    </rPh>
    <rPh sb="10" eb="12">
      <t>ジドウ</t>
    </rPh>
    <rPh sb="16" eb="17">
      <t>ノ</t>
    </rPh>
    <rPh sb="17" eb="20">
      <t>ユカメンセキ</t>
    </rPh>
    <phoneticPr fontId="6"/>
  </si>
  <si>
    <t>　（2）外構工事　一式</t>
    <rPh sb="4" eb="6">
      <t>ガイコウ</t>
    </rPh>
    <rPh sb="6" eb="8">
      <t>コウジ</t>
    </rPh>
    <rPh sb="9" eb="11">
      <t>イッシキ</t>
    </rPh>
    <phoneticPr fontId="6"/>
  </si>
  <si>
    <t>　（3）電気設備工事　一式</t>
    <rPh sb="4" eb="6">
      <t>デンキ</t>
    </rPh>
    <rPh sb="6" eb="8">
      <t>セツビ</t>
    </rPh>
    <rPh sb="8" eb="10">
      <t>コウジ</t>
    </rPh>
    <rPh sb="11" eb="13">
      <t>イッシキ</t>
    </rPh>
    <phoneticPr fontId="6"/>
  </si>
  <si>
    <t>　（4）機械設備工事　一式</t>
    <rPh sb="4" eb="6">
      <t>キカイ</t>
    </rPh>
    <rPh sb="6" eb="8">
      <t>セツビ</t>
    </rPh>
    <rPh sb="8" eb="10">
      <t>コウジ</t>
    </rPh>
    <rPh sb="11" eb="13">
      <t>イッシキ</t>
    </rPh>
    <phoneticPr fontId="6"/>
  </si>
  <si>
    <t>令和7年9月</t>
    <rPh sb="0" eb="2">
      <t>レイワ</t>
    </rPh>
    <rPh sb="3" eb="4">
      <t>ネン</t>
    </rPh>
    <rPh sb="5" eb="6">
      <t>ガツ</t>
    </rPh>
    <phoneticPr fontId="6"/>
  </si>
  <si>
    <t>　新築工事</t>
    <rPh sb="1" eb="3">
      <t>シンチク</t>
    </rPh>
    <phoneticPr fontId="6"/>
  </si>
  <si>
    <t>　　　敷地面積3628.02㎡</t>
    <rPh sb="3" eb="5">
      <t>シキチ</t>
    </rPh>
    <rPh sb="5" eb="7">
      <t>メンセキ</t>
    </rPh>
    <phoneticPr fontId="6"/>
  </si>
  <si>
    <t>　　　主要用途：保育所　木造平屋建　建築面積543.50㎡　延床面積428.00㎡</t>
    <rPh sb="3" eb="5">
      <t>シュヨウ</t>
    </rPh>
    <rPh sb="5" eb="7">
      <t>ヨウト</t>
    </rPh>
    <rPh sb="8" eb="10">
      <t>ホイク</t>
    </rPh>
    <rPh sb="10" eb="11">
      <t>ジョ</t>
    </rPh>
    <rPh sb="12" eb="14">
      <t>モクゾウ</t>
    </rPh>
    <rPh sb="15" eb="16">
      <t>ヤ</t>
    </rPh>
    <phoneticPr fontId="6"/>
  </si>
  <si>
    <t>摘　　　要</t>
    <rPh sb="0" eb="1">
      <t>テキ</t>
    </rPh>
    <rPh sb="4" eb="5">
      <t>ヨウ</t>
    </rPh>
    <phoneticPr fontId="2"/>
  </si>
  <si>
    <t>金　　　額</t>
    <phoneticPr fontId="2"/>
  </si>
  <si>
    <t>摘　　　要</t>
    <rPh sb="0" eb="1">
      <t>テキ</t>
    </rPh>
    <rPh sb="4" eb="5">
      <t>ヨウ</t>
    </rPh>
    <phoneticPr fontId="2"/>
  </si>
  <si>
    <t>金　　　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</si>
</sst>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¥&quot;#,##0;&quot;¥&quot;\-#,##0"/>
    <numFmt numFmtId="176" formatCode="#,##0.0;[Red]\-#,##0.0"/>
    <numFmt numFmtId="177" formatCode="#,##0_ "/>
    <numFmt numFmtId="178" formatCode="#,##0.0_ "/>
    <numFmt numFmtId="179" formatCode="0.00_);[Red]\(0.00\)"/>
    <numFmt numFmtId="180" formatCode="#,##0_);[Red]\(#,##0\)"/>
    <numFmt numFmtId="181" formatCode="#,##0.00_);[Red]\(#,##0.00\)"/>
    <numFmt numFmtId="183" formatCode="#,##0.0_ ;[Red]\-#,##0.0\ "/>
    <numFmt numFmtId="184" formatCode="&quot;表紙共&quot;\ ##\ &quot;枚&quot;"/>
    <numFmt numFmtId="185" formatCode="&quot;金　　￥&quot;\ #,##0\ &quot; - 也(消費税込)&quot;\ "/>
    <numFmt numFmtId="188" formatCode="0_);[Red]\(0\)"/>
    <numFmt numFmtId="189" formatCode="0.0_);[Red]\(0.0\)"/>
    <numFmt numFmtId="192" formatCode="#,##0.0"/>
    <numFmt numFmtId="193" formatCode="yyyy&quot;年&quot;m&quot;月&quot;;@"/>
    <numFmt numFmtId="195" formatCode="General;\-General;"/>
    <numFmt numFmtId="196" formatCode="#,###"/>
    <numFmt numFmtId="197" formatCode="0.0"/>
  </numFmts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明朝"/>
      <family val="1"/>
      <charset val="128"/>
    </font>
    <font>
      <sz val="11"/>
      <name val="ＭＳ Ｐ明朝"/>
      <family val="1"/>
      <charset val="128"/>
    </font>
    <font>
      <sz val="22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2"/>
      <color indexed="40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2"/>
      <name val="ＪＳ明朝"/>
      <family val="1"/>
      <charset val="128"/>
    </font>
    <font>
      <sz val="11"/>
      <color indexed="40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rgb="FFFFFF00"/>
      <name val="ＭＳ Ｐ明朝"/>
      <family val="1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2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3" fillId="0" borderId="0"/>
    <xf numFmtId="0" fontId="27" fillId="4" borderId="0" applyNumberFormat="0" applyBorder="0" applyAlignment="0" applyProtection="0">
      <alignment vertical="center"/>
    </xf>
    <xf numFmtId="0" fontId="3" fillId="0" borderId="0"/>
    <xf numFmtId="0" fontId="35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565">
    <xf numFmtId="0" fontId="0" fillId="0" borderId="0" xfId="0"/>
    <xf numFmtId="0" fontId="7" fillId="0" borderId="13" xfId="0" applyFont="1" applyBorder="1" applyAlignment="1">
      <alignment horizontal="left" shrinkToFit="1"/>
    </xf>
    <xf numFmtId="0" fontId="7" fillId="0" borderId="17" xfId="0" applyFont="1" applyBorder="1" applyAlignment="1">
      <alignment horizontal="left" shrinkToFit="1"/>
    </xf>
    <xf numFmtId="0" fontId="7" fillId="0" borderId="17" xfId="0" applyFont="1" applyBorder="1" applyAlignment="1">
      <alignment horizontal="center"/>
    </xf>
    <xf numFmtId="0" fontId="7" fillId="0" borderId="11" xfId="0" applyFont="1" applyBorder="1" applyAlignment="1">
      <alignment horizontal="left" shrinkToFit="1"/>
    </xf>
    <xf numFmtId="0" fontId="7" fillId="0" borderId="22" xfId="0" applyFont="1" applyBorder="1" applyAlignment="1">
      <alignment horizontal="left" shrinkToFit="1"/>
    </xf>
    <xf numFmtId="0" fontId="7" fillId="0" borderId="22" xfId="0" applyFont="1" applyBorder="1" applyAlignment="1">
      <alignment horizontal="center"/>
    </xf>
    <xf numFmtId="0" fontId="7" fillId="0" borderId="24" xfId="0" applyFont="1" applyBorder="1" applyAlignment="1">
      <alignment horizontal="left" shrinkToFit="1"/>
    </xf>
    <xf numFmtId="0" fontId="7" fillId="0" borderId="0" xfId="0" applyFont="1" applyAlignment="1">
      <alignment horizontal="distributed" shrinkToFit="1"/>
    </xf>
    <xf numFmtId="177" fontId="7" fillId="0" borderId="10" xfId="42" applyNumberFormat="1" applyFont="1" applyBorder="1" applyProtection="1">
      <protection locked="0"/>
    </xf>
    <xf numFmtId="177" fontId="7" fillId="0" borderId="14" xfId="42" applyNumberFormat="1" applyFont="1" applyBorder="1" applyProtection="1">
      <protection locked="0"/>
    </xf>
    <xf numFmtId="177" fontId="7" fillId="0" borderId="14" xfId="0" applyNumberFormat="1" applyFont="1" applyBorder="1" applyProtection="1">
      <protection locked="0"/>
    </xf>
    <xf numFmtId="0" fontId="7" fillId="0" borderId="11" xfId="0" quotePrefix="1" applyFont="1" applyBorder="1" applyAlignment="1">
      <alignment horizontal="center"/>
    </xf>
    <xf numFmtId="0" fontId="7" fillId="0" borderId="14" xfId="42" applyFont="1" applyBorder="1" applyProtection="1">
      <protection locked="0"/>
    </xf>
    <xf numFmtId="176" fontId="7" fillId="0" borderId="21" xfId="33" applyNumberFormat="1" applyFont="1" applyBorder="1" applyAlignment="1" applyProtection="1">
      <protection locked="0"/>
    </xf>
    <xf numFmtId="0" fontId="7" fillId="0" borderId="10" xfId="42" applyFont="1" applyBorder="1" applyProtection="1">
      <protection locked="0"/>
    </xf>
    <xf numFmtId="176" fontId="7" fillId="0" borderId="22" xfId="33" applyNumberFormat="1" applyFont="1" applyBorder="1" applyAlignment="1" applyProtection="1">
      <protection locked="0"/>
    </xf>
    <xf numFmtId="38" fontId="7" fillId="0" borderId="10" xfId="33" applyFont="1" applyBorder="1" applyAlignment="1" applyProtection="1">
      <protection locked="0"/>
    </xf>
    <xf numFmtId="0" fontId="7" fillId="0" borderId="22" xfId="0" applyFont="1" applyBorder="1" applyProtection="1">
      <protection locked="0"/>
    </xf>
    <xf numFmtId="38" fontId="7" fillId="0" borderId="14" xfId="33" applyFont="1" applyBorder="1" applyAlignment="1" applyProtection="1">
      <protection locked="0"/>
    </xf>
    <xf numFmtId="0" fontId="7" fillId="0" borderId="21" xfId="0" applyFont="1" applyBorder="1" applyProtection="1">
      <protection locked="0"/>
    </xf>
    <xf numFmtId="0" fontId="7" fillId="0" borderId="0" xfId="42" applyFont="1" applyProtection="1">
      <protection locked="0"/>
    </xf>
    <xf numFmtId="177" fontId="7" fillId="0" borderId="0" xfId="42" applyNumberFormat="1" applyFont="1" applyProtection="1">
      <protection locked="0"/>
    </xf>
    <xf numFmtId="0" fontId="7" fillId="0" borderId="14" xfId="0" applyFont="1" applyBorder="1" applyProtection="1">
      <protection locked="0"/>
    </xf>
    <xf numFmtId="0" fontId="7" fillId="0" borderId="10" xfId="0" applyFont="1" applyBorder="1" applyProtection="1">
      <protection locked="0"/>
    </xf>
    <xf numFmtId="176" fontId="7" fillId="0" borderId="22" xfId="33" applyNumberFormat="1" applyFont="1" applyFill="1" applyBorder="1" applyAlignment="1" applyProtection="1">
      <protection locked="0"/>
    </xf>
    <xf numFmtId="176" fontId="7" fillId="0" borderId="21" xfId="33" applyNumberFormat="1" applyFont="1" applyFill="1" applyBorder="1" applyAlignment="1" applyProtection="1">
      <protection locked="0"/>
    </xf>
    <xf numFmtId="38" fontId="7" fillId="0" borderId="10" xfId="33" applyFont="1" applyFill="1" applyBorder="1" applyAlignment="1" applyProtection="1">
      <protection locked="0"/>
    </xf>
    <xf numFmtId="0" fontId="7" fillId="0" borderId="0" xfId="0" applyFont="1" applyProtection="1">
      <protection locked="0"/>
    </xf>
    <xf numFmtId="178" fontId="7" fillId="0" borderId="11" xfId="33" applyNumberFormat="1" applyFont="1" applyBorder="1"/>
    <xf numFmtId="178" fontId="7" fillId="0" borderId="24" xfId="33" applyNumberFormat="1" applyFont="1" applyBorder="1"/>
    <xf numFmtId="178" fontId="7" fillId="0" borderId="11" xfId="33" applyNumberFormat="1" applyFont="1" applyFill="1" applyBorder="1"/>
    <xf numFmtId="179" fontId="7" fillId="0" borderId="22" xfId="33" applyNumberFormat="1" applyFont="1" applyFill="1" applyBorder="1" applyAlignment="1" applyProtection="1">
      <protection locked="0"/>
    </xf>
    <xf numFmtId="179" fontId="7" fillId="0" borderId="21" xfId="0" applyNumberFormat="1" applyFont="1" applyBorder="1" applyProtection="1">
      <protection locked="0"/>
    </xf>
    <xf numFmtId="179" fontId="7" fillId="0" borderId="0" xfId="0" applyNumberFormat="1" applyFont="1" applyProtection="1">
      <protection locked="0"/>
    </xf>
    <xf numFmtId="0" fontId="7" fillId="0" borderId="12" xfId="42" applyFont="1" applyBorder="1" applyAlignment="1">
      <alignment horizontal="center" vertical="center"/>
    </xf>
    <xf numFmtId="178" fontId="7" fillId="0" borderId="12" xfId="33" applyNumberFormat="1" applyFont="1" applyFill="1" applyBorder="1" applyAlignment="1" applyProtection="1">
      <alignment horizontal="center" vertical="center"/>
    </xf>
    <xf numFmtId="38" fontId="7" fillId="0" borderId="12" xfId="33" applyFont="1" applyFill="1" applyBorder="1" applyAlignment="1" applyProtection="1">
      <alignment horizontal="centerContinuous" vertical="center"/>
    </xf>
    <xf numFmtId="38" fontId="7" fillId="0" borderId="12" xfId="33" applyFont="1" applyFill="1" applyBorder="1" applyAlignment="1" applyProtection="1">
      <alignment horizontal="center" vertical="center"/>
    </xf>
    <xf numFmtId="38" fontId="7" fillId="0" borderId="0" xfId="33" applyFont="1" applyBorder="1" applyAlignment="1" applyProtection="1">
      <protection locked="0"/>
    </xf>
    <xf numFmtId="0" fontId="28" fillId="0" borderId="0" xfId="42" applyFont="1" applyProtection="1">
      <protection locked="0"/>
    </xf>
    <xf numFmtId="0" fontId="7" fillId="0" borderId="0" xfId="42" applyFont="1" applyAlignment="1" applyProtection="1">
      <alignment horizontal="center" vertical="center"/>
      <protection locked="0"/>
    </xf>
    <xf numFmtId="0" fontId="7" fillId="0" borderId="13" xfId="42" applyFont="1" applyBorder="1" applyAlignment="1" applyProtection="1">
      <alignment horizontal="center" vertical="center"/>
      <protection locked="0"/>
    </xf>
    <xf numFmtId="178" fontId="7" fillId="0" borderId="13" xfId="33" applyNumberFormat="1" applyFont="1" applyFill="1" applyBorder="1" applyAlignment="1" applyProtection="1">
      <alignment horizontal="center" vertical="center"/>
      <protection locked="0"/>
    </xf>
    <xf numFmtId="38" fontId="7" fillId="0" borderId="13" xfId="33" applyFont="1" applyFill="1" applyBorder="1" applyAlignment="1" applyProtection="1">
      <alignment horizontal="centerContinuous" vertic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1" xfId="0" applyFont="1" applyBorder="1" applyProtection="1">
      <protection locked="0"/>
    </xf>
    <xf numFmtId="178" fontId="7" fillId="0" borderId="11" xfId="0" applyNumberFormat="1" applyFont="1" applyBorder="1" applyProtection="1">
      <protection locked="0"/>
    </xf>
    <xf numFmtId="38" fontId="7" fillId="0" borderId="11" xfId="0" applyNumberFormat="1" applyFont="1" applyBorder="1" applyAlignment="1" applyProtection="1">
      <alignment horizontal="center" vertical="center"/>
      <protection locked="0"/>
    </xf>
    <xf numFmtId="38" fontId="7" fillId="0" borderId="11" xfId="0" applyNumberFormat="1" applyFont="1" applyBorder="1" applyProtection="1">
      <protection locked="0"/>
    </xf>
    <xf numFmtId="0" fontId="7" fillId="0" borderId="20" xfId="0" applyFont="1" applyBorder="1" applyProtection="1">
      <protection locked="0"/>
    </xf>
    <xf numFmtId="0" fontId="7" fillId="0" borderId="13" xfId="0" applyFont="1" applyBorder="1" applyAlignment="1" applyProtection="1">
      <alignment horizontal="center"/>
      <protection locked="0"/>
    </xf>
    <xf numFmtId="38" fontId="7" fillId="0" borderId="13" xfId="0" applyNumberFormat="1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28" fillId="0" borderId="0" xfId="0" applyFont="1" applyAlignment="1" applyProtection="1">
      <alignment horizontal="left"/>
      <protection locked="0"/>
    </xf>
    <xf numFmtId="38" fontId="31" fillId="0" borderId="11" xfId="0" applyNumberFormat="1" applyFont="1" applyBorder="1" applyProtection="1">
      <protection locked="0"/>
    </xf>
    <xf numFmtId="0" fontId="7" fillId="0" borderId="23" xfId="42" applyFont="1" applyBorder="1" applyAlignment="1" applyProtection="1">
      <alignment horizontal="center" vertical="center"/>
      <protection locked="0"/>
    </xf>
    <xf numFmtId="0" fontId="7" fillId="0" borderId="11" xfId="42" applyFont="1" applyBorder="1" applyProtection="1">
      <protection locked="0"/>
    </xf>
    <xf numFmtId="0" fontId="7" fillId="0" borderId="23" xfId="42" applyFont="1" applyBorder="1" applyProtection="1">
      <protection locked="0"/>
    </xf>
    <xf numFmtId="0" fontId="7" fillId="0" borderId="13" xfId="42" applyFont="1" applyBorder="1" applyProtection="1">
      <protection locked="0"/>
    </xf>
    <xf numFmtId="38" fontId="7" fillId="0" borderId="13" xfId="33" applyFont="1" applyFill="1" applyBorder="1" applyAlignment="1" applyProtection="1">
      <protection locked="0"/>
    </xf>
    <xf numFmtId="38" fontId="7" fillId="0" borderId="11" xfId="33" applyFont="1" applyFill="1" applyBorder="1" applyAlignment="1" applyProtection="1">
      <protection locked="0"/>
    </xf>
    <xf numFmtId="38" fontId="7" fillId="0" borderId="13" xfId="33" applyFont="1" applyBorder="1" applyAlignment="1" applyProtection="1">
      <protection locked="0"/>
    </xf>
    <xf numFmtId="178" fontId="7" fillId="0" borderId="13" xfId="33" applyNumberFormat="1" applyFont="1" applyBorder="1" applyAlignment="1" applyProtection="1">
      <protection locked="0"/>
    </xf>
    <xf numFmtId="178" fontId="7" fillId="0" borderId="11" xfId="33" applyNumberFormat="1" applyFont="1" applyBorder="1" applyAlignment="1" applyProtection="1">
      <protection locked="0"/>
    </xf>
    <xf numFmtId="0" fontId="7" fillId="0" borderId="11" xfId="42" applyFont="1" applyBorder="1" applyAlignment="1" applyProtection="1">
      <alignment horizontal="center" vertical="center"/>
      <protection locked="0"/>
    </xf>
    <xf numFmtId="38" fontId="7" fillId="0" borderId="11" xfId="33" applyFont="1" applyBorder="1" applyAlignment="1" applyProtection="1">
      <protection locked="0"/>
    </xf>
    <xf numFmtId="0" fontId="7" fillId="0" borderId="20" xfId="42" applyFont="1" applyBorder="1" applyProtection="1">
      <protection locked="0"/>
    </xf>
    <xf numFmtId="178" fontId="7" fillId="0" borderId="0" xfId="33" applyNumberFormat="1" applyFont="1" applyBorder="1" applyAlignment="1" applyProtection="1">
      <protection locked="0"/>
    </xf>
    <xf numFmtId="176" fontId="7" fillId="0" borderId="0" xfId="33" applyNumberFormat="1" applyFont="1" applyBorder="1" applyAlignment="1" applyProtection="1">
      <protection locked="0"/>
    </xf>
    <xf numFmtId="0" fontId="7" fillId="0" borderId="13" xfId="42" applyFont="1" applyBorder="1" applyAlignment="1">
      <alignment horizontal="center" vertical="center"/>
    </xf>
    <xf numFmtId="178" fontId="7" fillId="0" borderId="13" xfId="33" applyNumberFormat="1" applyFont="1" applyFill="1" applyBorder="1" applyAlignment="1" applyProtection="1">
      <alignment horizontal="center" vertical="center"/>
    </xf>
    <xf numFmtId="38" fontId="7" fillId="0" borderId="13" xfId="33" applyFont="1" applyFill="1" applyBorder="1" applyAlignment="1" applyProtection="1">
      <alignment horizontal="centerContinuous" vertical="center"/>
    </xf>
    <xf numFmtId="38" fontId="7" fillId="0" borderId="13" xfId="33" applyFont="1" applyFill="1" applyBorder="1" applyAlignment="1" applyProtection="1">
      <alignment horizontal="center" vertical="center"/>
    </xf>
    <xf numFmtId="0" fontId="32" fillId="0" borderId="11" xfId="0" applyFont="1" applyBorder="1" applyAlignment="1" applyProtection="1">
      <alignment horizontal="center"/>
      <protection locked="0"/>
    </xf>
    <xf numFmtId="178" fontId="7" fillId="0" borderId="11" xfId="0" applyNumberFormat="1" applyFont="1" applyBorder="1"/>
    <xf numFmtId="38" fontId="7" fillId="0" borderId="11" xfId="0" applyNumberFormat="1" applyFont="1" applyBorder="1" applyAlignment="1">
      <alignment horizontal="center" vertical="center"/>
    </xf>
    <xf numFmtId="38" fontId="7" fillId="0" borderId="11" xfId="0" applyNumberFormat="1" applyFont="1" applyBorder="1"/>
    <xf numFmtId="177" fontId="7" fillId="0" borderId="11" xfId="33" applyNumberFormat="1" applyFont="1" applyFill="1" applyBorder="1" applyAlignment="1" applyProtection="1"/>
    <xf numFmtId="0" fontId="7" fillId="0" borderId="13" xfId="0" applyFont="1" applyBorder="1" applyProtection="1">
      <protection locked="0"/>
    </xf>
    <xf numFmtId="38" fontId="7" fillId="0" borderId="13" xfId="0" applyNumberFormat="1" applyFont="1" applyBorder="1"/>
    <xf numFmtId="0" fontId="33" fillId="0" borderId="0" xfId="42" applyFont="1" applyProtection="1">
      <protection locked="0"/>
    </xf>
    <xf numFmtId="0" fontId="32" fillId="0" borderId="13" xfId="0" applyFont="1" applyBorder="1" applyAlignment="1" applyProtection="1">
      <alignment horizontal="center"/>
      <protection locked="0"/>
    </xf>
    <xf numFmtId="0" fontId="32" fillId="0" borderId="13" xfId="0" applyFont="1" applyBorder="1" applyProtection="1">
      <protection locked="0"/>
    </xf>
    <xf numFmtId="178" fontId="7" fillId="0" borderId="13" xfId="0" applyNumberFormat="1" applyFont="1" applyBorder="1"/>
    <xf numFmtId="38" fontId="7" fillId="0" borderId="13" xfId="0" applyNumberFormat="1" applyFont="1" applyBorder="1" applyAlignment="1">
      <alignment horizontal="center" vertical="center"/>
    </xf>
    <xf numFmtId="0" fontId="33" fillId="0" borderId="13" xfId="0" applyFont="1" applyBorder="1" applyProtection="1">
      <protection locked="0"/>
    </xf>
    <xf numFmtId="0" fontId="33" fillId="0" borderId="11" xfId="0" applyFont="1" applyBorder="1" applyProtection="1">
      <protection locked="0"/>
    </xf>
    <xf numFmtId="0" fontId="7" fillId="0" borderId="11" xfId="0" applyFont="1" applyBorder="1" applyAlignment="1">
      <alignment horizontal="center" shrinkToFit="1"/>
    </xf>
    <xf numFmtId="38" fontId="31" fillId="0" borderId="11" xfId="0" applyNumberFormat="1" applyFont="1" applyBorder="1"/>
    <xf numFmtId="178" fontId="7" fillId="0" borderId="13" xfId="0" applyNumberFormat="1" applyFont="1" applyBorder="1" applyProtection="1">
      <protection locked="0"/>
    </xf>
    <xf numFmtId="38" fontId="7" fillId="0" borderId="13" xfId="0" applyNumberFormat="1" applyFont="1" applyBorder="1" applyAlignment="1" applyProtection="1">
      <alignment horizontal="center" vertical="center"/>
      <protection locked="0"/>
    </xf>
    <xf numFmtId="177" fontId="7" fillId="0" borderId="0" xfId="0" applyNumberFormat="1" applyFont="1" applyProtection="1">
      <protection locked="0"/>
    </xf>
    <xf numFmtId="38" fontId="7" fillId="0" borderId="0" xfId="33" applyFont="1" applyBorder="1" applyAlignment="1" applyProtection="1">
      <alignment horizontal="center"/>
      <protection locked="0"/>
    </xf>
    <xf numFmtId="0" fontId="7" fillId="0" borderId="0" xfId="42" applyFont="1" applyAlignment="1" applyProtection="1">
      <alignment horizontal="center"/>
      <protection locked="0"/>
    </xf>
    <xf numFmtId="0" fontId="7" fillId="0" borderId="11" xfId="0" applyFont="1" applyBorder="1" applyAlignment="1" applyProtection="1">
      <alignment shrinkToFit="1"/>
      <protection locked="0"/>
    </xf>
    <xf numFmtId="0" fontId="7" fillId="0" borderId="0" xfId="0" applyFont="1" applyAlignment="1" applyProtection="1">
      <alignment horizontal="center"/>
      <protection locked="0"/>
    </xf>
    <xf numFmtId="181" fontId="7" fillId="0" borderId="21" xfId="33" applyNumberFormat="1" applyFont="1" applyBorder="1" applyAlignment="1" applyProtection="1">
      <protection locked="0"/>
    </xf>
    <xf numFmtId="0" fontId="28" fillId="0" borderId="11" xfId="0" applyFont="1" applyBorder="1" applyProtection="1">
      <protection locked="0"/>
    </xf>
    <xf numFmtId="0" fontId="28" fillId="0" borderId="11" xfId="0" applyFont="1" applyBorder="1" applyAlignment="1" applyProtection="1">
      <alignment horizontal="center"/>
      <protection locked="0"/>
    </xf>
    <xf numFmtId="179" fontId="7" fillId="0" borderId="22" xfId="0" applyNumberFormat="1" applyFont="1" applyBorder="1" applyProtection="1">
      <protection locked="0"/>
    </xf>
    <xf numFmtId="0" fontId="7" fillId="0" borderId="24" xfId="0" applyFont="1" applyBorder="1" applyAlignment="1" applyProtection="1">
      <alignment horizontal="center"/>
      <protection locked="0"/>
    </xf>
    <xf numFmtId="38" fontId="7" fillId="0" borderId="24" xfId="0" applyNumberFormat="1" applyFont="1" applyBorder="1" applyProtection="1">
      <protection locked="0"/>
    </xf>
    <xf numFmtId="0" fontId="7" fillId="0" borderId="11" xfId="42" applyFont="1" applyBorder="1" applyAlignment="1" applyProtection="1">
      <alignment horizontal="center"/>
      <protection locked="0"/>
    </xf>
    <xf numFmtId="178" fontId="7" fillId="0" borderId="0" xfId="0" applyNumberFormat="1" applyFont="1" applyProtection="1">
      <protection locked="0"/>
    </xf>
    <xf numFmtId="38" fontId="7" fillId="0" borderId="0" xfId="0" applyNumberFormat="1" applyFont="1" applyAlignment="1" applyProtection="1">
      <alignment horizontal="center" vertical="center"/>
      <protection locked="0"/>
    </xf>
    <xf numFmtId="38" fontId="7" fillId="0" borderId="0" xfId="0" applyNumberFormat="1" applyFont="1" applyProtection="1">
      <protection locked="0"/>
    </xf>
    <xf numFmtId="181" fontId="7" fillId="0" borderId="0" xfId="33" applyNumberFormat="1" applyFont="1" applyBorder="1" applyAlignment="1" applyProtection="1">
      <protection locked="0"/>
    </xf>
    <xf numFmtId="38" fontId="7" fillId="0" borderId="0" xfId="33" applyFont="1" applyFill="1" applyBorder="1" applyAlignment="1" applyProtection="1">
      <alignment horizontal="centerContinuous" vertical="center"/>
      <protection locked="0"/>
    </xf>
    <xf numFmtId="181" fontId="7" fillId="0" borderId="0" xfId="0" applyNumberFormat="1" applyFont="1" applyProtection="1">
      <protection locked="0"/>
    </xf>
    <xf numFmtId="38" fontId="7" fillId="0" borderId="0" xfId="33" applyFont="1" applyFill="1" applyBorder="1" applyAlignment="1" applyProtection="1">
      <protection locked="0"/>
    </xf>
    <xf numFmtId="178" fontId="28" fillId="0" borderId="11" xfId="0" applyNumberFormat="1" applyFont="1" applyBorder="1" applyProtection="1">
      <protection locked="0"/>
    </xf>
    <xf numFmtId="178" fontId="7" fillId="0" borderId="0" xfId="33" applyNumberFormat="1" applyFont="1" applyFill="1" applyBorder="1" applyAlignment="1" applyProtection="1">
      <protection locked="0"/>
    </xf>
    <xf numFmtId="0" fontId="7" fillId="0" borderId="0" xfId="42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right"/>
      <protection locked="0"/>
    </xf>
    <xf numFmtId="9" fontId="7" fillId="0" borderId="0" xfId="42" applyNumberFormat="1" applyFont="1" applyProtection="1">
      <protection locked="0"/>
    </xf>
    <xf numFmtId="38" fontId="7" fillId="0" borderId="0" xfId="33" applyFont="1" applyBorder="1" applyAlignment="1" applyProtection="1">
      <alignment horizontal="right"/>
      <protection locked="0"/>
    </xf>
    <xf numFmtId="3" fontId="7" fillId="0" borderId="0" xfId="42" applyNumberFormat="1" applyFont="1" applyAlignment="1" applyProtection="1">
      <alignment horizontal="right"/>
      <protection locked="0"/>
    </xf>
    <xf numFmtId="9" fontId="7" fillId="0" borderId="0" xfId="42" applyNumberFormat="1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center"/>
      <protection locked="0"/>
    </xf>
    <xf numFmtId="3" fontId="7" fillId="0" borderId="10" xfId="0" applyNumberFormat="1" applyFont="1" applyBorder="1" applyProtection="1">
      <protection locked="0"/>
    </xf>
    <xf numFmtId="3" fontId="7" fillId="0" borderId="0" xfId="0" applyNumberFormat="1" applyFont="1" applyProtection="1">
      <protection locked="0"/>
    </xf>
    <xf numFmtId="181" fontId="7" fillId="0" borderId="21" xfId="33" applyNumberFormat="1" applyFont="1" applyFill="1" applyBorder="1" applyAlignment="1" applyProtection="1">
      <protection locked="0"/>
    </xf>
    <xf numFmtId="40" fontId="7" fillId="0" borderId="0" xfId="33" applyNumberFormat="1" applyFont="1" applyFill="1" applyBorder="1" applyAlignment="1" applyProtection="1">
      <alignment horizontal="center"/>
      <protection locked="0"/>
    </xf>
    <xf numFmtId="0" fontId="7" fillId="0" borderId="23" xfId="0" applyFont="1" applyBorder="1"/>
    <xf numFmtId="0" fontId="7" fillId="0" borderId="14" xfId="42" applyFont="1" applyBorder="1"/>
    <xf numFmtId="0" fontId="7" fillId="0" borderId="10" xfId="42" applyFont="1" applyBorder="1"/>
    <xf numFmtId="178" fontId="7" fillId="0" borderId="24" xfId="33" applyNumberFormat="1" applyFont="1" applyFill="1" applyBorder="1"/>
    <xf numFmtId="3" fontId="7" fillId="0" borderId="10" xfId="0" applyNumberFormat="1" applyFont="1" applyBorder="1" applyAlignment="1" applyProtection="1">
      <alignment shrinkToFit="1"/>
      <protection locked="0"/>
    </xf>
    <xf numFmtId="179" fontId="7" fillId="0" borderId="21" xfId="33" applyNumberFormat="1" applyFont="1" applyFill="1" applyBorder="1" applyAlignment="1" applyProtection="1"/>
    <xf numFmtId="10" fontId="7" fillId="0" borderId="22" xfId="0" applyNumberFormat="1" applyFont="1" applyBorder="1"/>
    <xf numFmtId="0" fontId="7" fillId="0" borderId="11" xfId="0" quotePrefix="1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shrinkToFit="1"/>
      <protection locked="0"/>
    </xf>
    <xf numFmtId="5" fontId="7" fillId="0" borderId="0" xfId="0" applyNumberFormat="1" applyFont="1" applyProtection="1">
      <protection locked="0"/>
    </xf>
    <xf numFmtId="0" fontId="7" fillId="0" borderId="11" xfId="0" applyFont="1" applyBorder="1" applyAlignment="1" applyProtection="1">
      <alignment horizontal="left"/>
      <protection locked="0"/>
    </xf>
    <xf numFmtId="178" fontId="7" fillId="0" borderId="11" xfId="33" applyNumberFormat="1" applyFont="1" applyFill="1" applyBorder="1" applyAlignment="1"/>
    <xf numFmtId="0" fontId="7" fillId="0" borderId="24" xfId="0" applyFont="1" applyBorder="1" applyProtection="1">
      <protection locked="0"/>
    </xf>
    <xf numFmtId="38" fontId="7" fillId="0" borderId="24" xfId="0" applyNumberFormat="1" applyFont="1" applyBorder="1"/>
    <xf numFmtId="0" fontId="7" fillId="0" borderId="14" xfId="42" applyFont="1" applyBorder="1" applyAlignment="1" applyProtection="1">
      <alignment shrinkToFit="1"/>
      <protection locked="0"/>
    </xf>
    <xf numFmtId="0" fontId="7" fillId="0" borderId="10" xfId="0" applyFont="1" applyBorder="1" applyAlignment="1" applyProtection="1">
      <alignment shrinkToFit="1"/>
      <protection locked="0"/>
    </xf>
    <xf numFmtId="177" fontId="7" fillId="0" borderId="24" xfId="33" applyNumberFormat="1" applyFont="1" applyFill="1" applyBorder="1" applyAlignment="1" applyProtection="1"/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6" xfId="0" applyFont="1" applyBorder="1" applyAlignment="1">
      <alignment horizontal="left" vertical="top"/>
    </xf>
    <xf numFmtId="0" fontId="7" fillId="0" borderId="2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185" fontId="9" fillId="0" borderId="14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16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32" fillId="0" borderId="24" xfId="0" applyFont="1" applyBorder="1" applyAlignment="1" applyProtection="1">
      <alignment horizontal="center"/>
      <protection locked="0"/>
    </xf>
    <xf numFmtId="178" fontId="7" fillId="0" borderId="24" xfId="0" applyNumberFormat="1" applyFont="1" applyBorder="1"/>
    <xf numFmtId="38" fontId="7" fillId="0" borderId="24" xfId="0" applyNumberFormat="1" applyFont="1" applyBorder="1" applyAlignment="1">
      <alignment horizontal="center" vertical="center"/>
    </xf>
    <xf numFmtId="0" fontId="7" fillId="0" borderId="24" xfId="0" applyFont="1" applyBorder="1" applyAlignment="1" applyProtection="1">
      <alignment horizontal="left"/>
      <protection locked="0"/>
    </xf>
    <xf numFmtId="0" fontId="7" fillId="0" borderId="24" xfId="42" applyFont="1" applyBorder="1" applyAlignment="1" applyProtection="1">
      <alignment horizontal="center" vertical="center"/>
      <protection locked="0"/>
    </xf>
    <xf numFmtId="178" fontId="7" fillId="0" borderId="24" xfId="33" applyNumberFormat="1" applyFont="1" applyFill="1" applyBorder="1" applyAlignment="1" applyProtection="1">
      <alignment horizontal="center" vertical="center"/>
      <protection locked="0"/>
    </xf>
    <xf numFmtId="38" fontId="7" fillId="0" borderId="24" xfId="33" applyFont="1" applyFill="1" applyBorder="1" applyAlignment="1" applyProtection="1">
      <alignment horizontal="centerContinuous" vertical="center"/>
      <protection locked="0"/>
    </xf>
    <xf numFmtId="3" fontId="7" fillId="0" borderId="14" xfId="42" applyNumberFormat="1" applyFont="1" applyBorder="1" applyAlignment="1" applyProtection="1">
      <alignment shrinkToFit="1"/>
      <protection locked="0"/>
    </xf>
    <xf numFmtId="0" fontId="7" fillId="0" borderId="23" xfId="42" applyFont="1" applyBorder="1" applyAlignment="1" applyProtection="1">
      <alignment horizontal="right" shrinkToFit="1"/>
      <protection locked="0"/>
    </xf>
    <xf numFmtId="0" fontId="7" fillId="0" borderId="20" xfId="42" applyFont="1" applyBorder="1" applyAlignment="1" applyProtection="1">
      <alignment horizontal="right" shrinkToFit="1"/>
      <protection locked="0"/>
    </xf>
    <xf numFmtId="188" fontId="7" fillId="0" borderId="22" xfId="0" applyNumberFormat="1" applyFont="1" applyBorder="1" applyProtection="1">
      <protection locked="0"/>
    </xf>
    <xf numFmtId="189" fontId="7" fillId="0" borderId="22" xfId="0" applyNumberFormat="1" applyFont="1" applyBorder="1" applyProtection="1">
      <protection locked="0"/>
    </xf>
    <xf numFmtId="183" fontId="7" fillId="0" borderId="22" xfId="33" applyNumberFormat="1" applyFont="1" applyFill="1" applyBorder="1" applyAlignment="1" applyProtection="1">
      <protection locked="0"/>
    </xf>
    <xf numFmtId="38" fontId="34" fillId="0" borderId="11" xfId="33" applyFont="1" applyFill="1" applyBorder="1" applyAlignment="1" applyProtection="1">
      <protection locked="0"/>
    </xf>
    <xf numFmtId="0" fontId="7" fillId="0" borderId="10" xfId="42" applyFont="1" applyBorder="1" applyAlignment="1" applyProtection="1">
      <alignment horizontal="center"/>
      <protection locked="0"/>
    </xf>
    <xf numFmtId="176" fontId="7" fillId="0" borderId="22" xfId="33" applyNumberFormat="1" applyFont="1" applyBorder="1" applyAlignment="1" applyProtection="1">
      <alignment horizontal="left"/>
      <protection locked="0"/>
    </xf>
    <xf numFmtId="0" fontId="7" fillId="0" borderId="27" xfId="42" applyFont="1" applyBorder="1" applyAlignment="1" applyProtection="1">
      <alignment horizontal="right" shrinkToFit="1"/>
      <protection locked="0"/>
    </xf>
    <xf numFmtId="3" fontId="7" fillId="0" borderId="0" xfId="42" applyNumberFormat="1" applyFont="1" applyAlignment="1" applyProtection="1">
      <alignment shrinkToFit="1"/>
      <protection locked="0"/>
    </xf>
    <xf numFmtId="10" fontId="7" fillId="0" borderId="10" xfId="42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 shrinkToFit="1"/>
      <protection locked="0"/>
    </xf>
    <xf numFmtId="0" fontId="7" fillId="0" borderId="24" xfId="0" applyFont="1" applyBorder="1" applyAlignment="1">
      <alignment horizontal="center" shrinkToFit="1"/>
    </xf>
    <xf numFmtId="0" fontId="7" fillId="0" borderId="0" xfId="42" applyFont="1" applyAlignment="1" applyProtection="1">
      <alignment shrinkToFit="1"/>
      <protection locked="0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11" xfId="0" applyFont="1" applyBorder="1" applyAlignment="1">
      <alignment horizontal="left"/>
    </xf>
    <xf numFmtId="0" fontId="7" fillId="0" borderId="36" xfId="42" applyFont="1" applyBorder="1" applyProtection="1">
      <protection locked="0"/>
    </xf>
    <xf numFmtId="0" fontId="7" fillId="0" borderId="37" xfId="0" applyFont="1" applyBorder="1" applyProtection="1">
      <protection locked="0"/>
    </xf>
    <xf numFmtId="0" fontId="7" fillId="0" borderId="39" xfId="42" applyFont="1" applyBorder="1" applyProtection="1">
      <protection locked="0"/>
    </xf>
    <xf numFmtId="0" fontId="7" fillId="0" borderId="39" xfId="0" applyFont="1" applyBorder="1" applyAlignment="1">
      <alignment horizontal="left" shrinkToFit="1"/>
    </xf>
    <xf numFmtId="177" fontId="7" fillId="0" borderId="39" xfId="33" applyNumberFormat="1" applyFont="1" applyFill="1" applyBorder="1" applyAlignment="1" applyProtection="1"/>
    <xf numFmtId="0" fontId="7" fillId="0" borderId="38" xfId="0" applyFont="1" applyBorder="1" applyAlignment="1">
      <alignment horizontal="center"/>
    </xf>
    <xf numFmtId="38" fontId="7" fillId="0" borderId="39" xfId="0" applyNumberFormat="1" applyFont="1" applyBorder="1" applyProtection="1">
      <protection locked="0"/>
    </xf>
    <xf numFmtId="0" fontId="7" fillId="0" borderId="36" xfId="0" applyFont="1" applyBorder="1" applyProtection="1">
      <protection locked="0"/>
    </xf>
    <xf numFmtId="0" fontId="7" fillId="0" borderId="37" xfId="42" applyFont="1" applyBorder="1" applyProtection="1">
      <protection locked="0"/>
    </xf>
    <xf numFmtId="38" fontId="7" fillId="0" borderId="39" xfId="33" applyFont="1" applyFill="1" applyBorder="1" applyAlignment="1" applyProtection="1">
      <protection locked="0"/>
    </xf>
    <xf numFmtId="179" fontId="7" fillId="0" borderId="38" xfId="0" applyNumberFormat="1" applyFont="1" applyBorder="1" applyProtection="1"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7" fillId="0" borderId="39" xfId="0" applyFont="1" applyBorder="1" applyProtection="1">
      <protection locked="0"/>
    </xf>
    <xf numFmtId="178" fontId="7" fillId="0" borderId="39" xfId="0" applyNumberFormat="1" applyFont="1" applyBorder="1" applyProtection="1">
      <protection locked="0"/>
    </xf>
    <xf numFmtId="38" fontId="7" fillId="0" borderId="39" xfId="0" applyNumberFormat="1" applyFont="1" applyBorder="1" applyAlignment="1" applyProtection="1">
      <alignment horizontal="center" vertical="center"/>
      <protection locked="0"/>
    </xf>
    <xf numFmtId="0" fontId="7" fillId="0" borderId="39" xfId="42" applyFont="1" applyBorder="1" applyAlignment="1" applyProtection="1">
      <alignment horizontal="center" vertical="center"/>
      <protection locked="0"/>
    </xf>
    <xf numFmtId="177" fontId="7" fillId="0" borderId="37" xfId="42" applyNumberFormat="1" applyFont="1" applyBorder="1" applyProtection="1">
      <protection locked="0"/>
    </xf>
    <xf numFmtId="0" fontId="7" fillId="0" borderId="37" xfId="0" applyFont="1" applyBorder="1" applyAlignment="1" applyProtection="1">
      <alignment shrinkToFit="1"/>
      <protection locked="0"/>
    </xf>
    <xf numFmtId="176" fontId="7" fillId="0" borderId="38" xfId="33" applyNumberFormat="1" applyFont="1" applyFill="1" applyBorder="1" applyAlignment="1" applyProtection="1">
      <protection locked="0"/>
    </xf>
    <xf numFmtId="0" fontId="7" fillId="0" borderId="38" xfId="0" applyFont="1" applyBorder="1" applyProtection="1">
      <protection locked="0"/>
    </xf>
    <xf numFmtId="178" fontId="7" fillId="0" borderId="39" xfId="33" applyNumberFormat="1" applyFont="1" applyBorder="1"/>
    <xf numFmtId="0" fontId="29" fillId="0" borderId="0" xfId="42" applyFont="1" applyProtection="1">
      <protection locked="0"/>
    </xf>
    <xf numFmtId="38" fontId="7" fillId="0" borderId="38" xfId="0" applyNumberFormat="1" applyFont="1" applyBorder="1" applyAlignment="1" applyProtection="1">
      <alignment horizontal="center" vertical="center"/>
      <protection locked="0"/>
    </xf>
    <xf numFmtId="38" fontId="7" fillId="0" borderId="22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38" fontId="7" fillId="0" borderId="39" xfId="0" applyNumberFormat="1" applyFont="1" applyBorder="1" applyAlignment="1">
      <alignment horizontal="center" vertical="center"/>
    </xf>
    <xf numFmtId="188" fontId="7" fillId="0" borderId="22" xfId="0" applyNumberFormat="1" applyFont="1" applyBorder="1" applyAlignment="1" applyProtection="1">
      <alignment horizontal="left"/>
      <protection locked="0"/>
    </xf>
    <xf numFmtId="178" fontId="7" fillId="0" borderId="24" xfId="0" applyNumberFormat="1" applyFont="1" applyBorder="1" applyProtection="1">
      <protection locked="0"/>
    </xf>
    <xf numFmtId="38" fontId="7" fillId="0" borderId="24" xfId="0" applyNumberFormat="1" applyFont="1" applyBorder="1" applyAlignment="1" applyProtection="1">
      <alignment horizontal="center" vertical="center"/>
      <protection locked="0"/>
    </xf>
    <xf numFmtId="0" fontId="7" fillId="0" borderId="27" xfId="0" applyFont="1" applyBorder="1" applyProtection="1">
      <protection locked="0"/>
    </xf>
    <xf numFmtId="0" fontId="7" fillId="0" borderId="37" xfId="42" applyFont="1" applyBorder="1" applyAlignment="1">
      <alignment horizontal="left" shrinkToFit="1"/>
    </xf>
    <xf numFmtId="0" fontId="7" fillId="0" borderId="38" xfId="42" applyFont="1" applyBorder="1" applyAlignment="1">
      <alignment horizontal="left" shrinkToFit="1"/>
    </xf>
    <xf numFmtId="0" fontId="7" fillId="0" borderId="0" xfId="42" applyFont="1" applyAlignment="1">
      <alignment horizontal="left" shrinkToFit="1"/>
    </xf>
    <xf numFmtId="0" fontId="7" fillId="0" borderId="17" xfId="42" applyFont="1" applyBorder="1" applyAlignment="1">
      <alignment horizontal="left" shrinkToFit="1"/>
    </xf>
    <xf numFmtId="0" fontId="7" fillId="0" borderId="10" xfId="42" applyFont="1" applyBorder="1" applyAlignment="1" applyProtection="1">
      <alignment horizontal="left" shrinkToFit="1"/>
      <protection locked="0"/>
    </xf>
    <xf numFmtId="0" fontId="7" fillId="0" borderId="22" xfId="42" applyFont="1" applyBorder="1" applyAlignment="1" applyProtection="1">
      <alignment horizontal="left" shrinkToFit="1"/>
      <protection locked="0"/>
    </xf>
    <xf numFmtId="0" fontId="7" fillId="0" borderId="36" xfId="42" applyFont="1" applyBorder="1" applyAlignment="1" applyProtection="1">
      <alignment horizontal="right" shrinkToFit="1"/>
      <protection locked="0"/>
    </xf>
    <xf numFmtId="3" fontId="7" fillId="0" borderId="37" xfId="42" applyNumberFormat="1" applyFont="1" applyBorder="1" applyAlignment="1" applyProtection="1">
      <alignment shrinkToFit="1"/>
      <protection locked="0"/>
    </xf>
    <xf numFmtId="0" fontId="7" fillId="0" borderId="37" xfId="42" applyFont="1" applyBorder="1" applyAlignment="1" applyProtection="1">
      <alignment horizontal="center"/>
      <protection locked="0"/>
    </xf>
    <xf numFmtId="38" fontId="7" fillId="0" borderId="39" xfId="0" applyNumberFormat="1" applyFont="1" applyBorder="1"/>
    <xf numFmtId="0" fontId="7" fillId="0" borderId="36" xfId="42" applyFont="1" applyBorder="1" applyAlignment="1" applyProtection="1">
      <alignment horizontal="left"/>
      <protection locked="0"/>
    </xf>
    <xf numFmtId="0" fontId="7" fillId="0" borderId="39" xfId="42" applyFont="1" applyBorder="1" applyAlignment="1" applyProtection="1">
      <alignment horizontal="left"/>
      <protection locked="0"/>
    </xf>
    <xf numFmtId="0" fontId="7" fillId="0" borderId="11" xfId="42" applyFont="1" applyBorder="1" applyAlignment="1" applyProtection="1">
      <alignment horizontal="right" shrinkToFit="1"/>
      <protection locked="0"/>
    </xf>
    <xf numFmtId="38" fontId="31" fillId="0" borderId="24" xfId="0" applyNumberFormat="1" applyFont="1" applyBorder="1" applyProtection="1">
      <protection locked="0"/>
    </xf>
    <xf numFmtId="0" fontId="7" fillId="0" borderId="37" xfId="42" applyFont="1" applyBorder="1" applyAlignment="1" applyProtection="1">
      <alignment shrinkToFit="1"/>
      <protection locked="0"/>
    </xf>
    <xf numFmtId="0" fontId="7" fillId="0" borderId="27" xfId="42" applyFont="1" applyBorder="1" applyProtection="1">
      <protection locked="0"/>
    </xf>
    <xf numFmtId="3" fontId="7" fillId="0" borderId="39" xfId="0" applyNumberFormat="1" applyFont="1" applyBorder="1" applyProtection="1"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3" fontId="7" fillId="0" borderId="11" xfId="47" applyNumberFormat="1" applyFont="1" applyBorder="1" applyAlignment="1">
      <alignment vertical="center"/>
    </xf>
    <xf numFmtId="3" fontId="7" fillId="0" borderId="11" xfId="33" applyNumberFormat="1" applyFont="1" applyFill="1" applyBorder="1" applyAlignment="1" applyProtection="1"/>
    <xf numFmtId="4" fontId="7" fillId="0" borderId="39" xfId="0" applyNumberFormat="1" applyFont="1" applyBorder="1" applyProtection="1">
      <protection locked="0"/>
    </xf>
    <xf numFmtId="4" fontId="7" fillId="0" borderId="11" xfId="0" applyNumberFormat="1" applyFont="1" applyBorder="1" applyAlignment="1" applyProtection="1">
      <alignment horizontal="center"/>
      <protection locked="0"/>
    </xf>
    <xf numFmtId="3" fontId="7" fillId="0" borderId="12" xfId="33" applyNumberFormat="1" applyFont="1" applyFill="1" applyBorder="1" applyAlignment="1" applyProtection="1">
      <alignment horizontal="center" vertical="center"/>
    </xf>
    <xf numFmtId="3" fontId="7" fillId="0" borderId="13" xfId="33" applyNumberFormat="1" applyFont="1" applyFill="1" applyBorder="1" applyAlignment="1" applyProtection="1">
      <alignment horizontal="center" vertical="center"/>
    </xf>
    <xf numFmtId="3" fontId="7" fillId="0" borderId="13" xfId="33" applyNumberFormat="1" applyFont="1" applyFill="1" applyBorder="1" applyAlignment="1" applyProtection="1"/>
    <xf numFmtId="3" fontId="7" fillId="0" borderId="0" xfId="33" applyNumberFormat="1" applyFont="1" applyFill="1" applyBorder="1" applyAlignment="1" applyProtection="1"/>
    <xf numFmtId="3" fontId="7" fillId="0" borderId="0" xfId="33" applyNumberFormat="1" applyFont="1" applyFill="1" applyBorder="1" applyAlignment="1" applyProtection="1">
      <protection locked="0"/>
    </xf>
    <xf numFmtId="3" fontId="7" fillId="0" borderId="39" xfId="33" applyNumberFormat="1" applyFont="1" applyFill="1" applyBorder="1" applyAlignment="1" applyProtection="1"/>
    <xf numFmtId="3" fontId="7" fillId="0" borderId="20" xfId="33" applyNumberFormat="1" applyFont="1" applyFill="1" applyBorder="1" applyAlignment="1" applyProtection="1"/>
    <xf numFmtId="0" fontId="7" fillId="0" borderId="38" xfId="0" applyFont="1" applyBorder="1" applyAlignment="1">
      <alignment horizontal="left"/>
    </xf>
    <xf numFmtId="4" fontId="7" fillId="0" borderId="0" xfId="33" applyNumberFormat="1" applyFont="1" applyBorder="1" applyAlignment="1" applyProtection="1">
      <alignment horizontal="right"/>
      <protection locked="0"/>
    </xf>
    <xf numFmtId="3" fontId="7" fillId="0" borderId="0" xfId="33" applyNumberFormat="1" applyFont="1" applyBorder="1" applyAlignment="1" applyProtection="1">
      <alignment horizontal="right"/>
      <protection locked="0"/>
    </xf>
    <xf numFmtId="3" fontId="7" fillId="0" borderId="24" xfId="33" applyNumberFormat="1" applyFont="1" applyFill="1" applyBorder="1" applyAlignment="1" applyProtection="1"/>
    <xf numFmtId="0" fontId="7" fillId="0" borderId="2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3" fontId="7" fillId="0" borderId="0" xfId="0" applyNumberFormat="1" applyFont="1" applyAlignment="1" applyProtection="1">
      <alignment horizontal="right"/>
      <protection locked="0"/>
    </xf>
    <xf numFmtId="0" fontId="7" fillId="0" borderId="38" xfId="0" applyFont="1" applyBorder="1" applyAlignment="1">
      <alignment horizontal="left" shrinkToFit="1"/>
    </xf>
    <xf numFmtId="3" fontId="7" fillId="0" borderId="13" xfId="33" applyNumberFormat="1" applyFont="1" applyFill="1" applyBorder="1" applyAlignment="1" applyProtection="1">
      <alignment horizontal="right"/>
    </xf>
    <xf numFmtId="3" fontId="7" fillId="0" borderId="11" xfId="33" applyNumberFormat="1" applyFont="1" applyFill="1" applyBorder="1" applyAlignment="1" applyProtection="1">
      <alignment horizontal="right"/>
    </xf>
    <xf numFmtId="3" fontId="7" fillId="0" borderId="24" xfId="33" applyNumberFormat="1" applyFont="1" applyFill="1" applyBorder="1" applyAlignment="1" applyProtection="1">
      <alignment horizontal="right" vertical="center"/>
    </xf>
    <xf numFmtId="3" fontId="7" fillId="0" borderId="24" xfId="33" applyNumberFormat="1" applyFont="1" applyFill="1" applyBorder="1" applyAlignment="1" applyProtection="1">
      <alignment horizontal="right"/>
    </xf>
    <xf numFmtId="3" fontId="7" fillId="0" borderId="39" xfId="33" applyNumberFormat="1" applyFont="1" applyFill="1" applyBorder="1" applyAlignment="1" applyProtection="1">
      <alignment horizontal="right"/>
    </xf>
    <xf numFmtId="0" fontId="10" fillId="0" borderId="0" xfId="0" applyFont="1" applyProtection="1">
      <protection locked="0"/>
    </xf>
    <xf numFmtId="3" fontId="7" fillId="0" borderId="0" xfId="42" applyNumberFormat="1" applyFont="1" applyProtection="1">
      <protection locked="0"/>
    </xf>
    <xf numFmtId="3" fontId="7" fillId="0" borderId="11" xfId="47" applyNumberFormat="1" applyFont="1" applyFill="1" applyBorder="1" applyAlignment="1">
      <alignment vertical="center"/>
    </xf>
    <xf numFmtId="0" fontId="7" fillId="0" borderId="31" xfId="0" applyFont="1" applyBorder="1" applyAlignment="1">
      <alignment horizontal="left" vertical="center"/>
    </xf>
    <xf numFmtId="0" fontId="7" fillId="0" borderId="20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37" xfId="0" applyFont="1" applyBorder="1" applyAlignment="1" applyProtection="1">
      <alignment horizontal="left"/>
      <protection locked="0"/>
    </xf>
    <xf numFmtId="3" fontId="7" fillId="0" borderId="37" xfId="0" applyNumberFormat="1" applyFont="1" applyBorder="1" applyAlignment="1" applyProtection="1">
      <alignment shrinkToFit="1"/>
      <protection locked="0"/>
    </xf>
    <xf numFmtId="178" fontId="7" fillId="0" borderId="39" xfId="33" applyNumberFormat="1" applyFont="1" applyFill="1" applyBorder="1"/>
    <xf numFmtId="0" fontId="7" fillId="0" borderId="35" xfId="0" applyFont="1" applyBorder="1" applyAlignment="1">
      <alignment horizontal="right" vertical="center"/>
    </xf>
    <xf numFmtId="0" fontId="7" fillId="0" borderId="36" xfId="0" applyFont="1" applyBorder="1" applyAlignment="1" applyProtection="1">
      <alignment horizontal="left"/>
      <protection locked="0"/>
    </xf>
    <xf numFmtId="0" fontId="7" fillId="0" borderId="20" xfId="0" applyFont="1" applyBorder="1" applyAlignment="1">
      <alignment horizontal="left" shrinkToFit="1"/>
    </xf>
    <xf numFmtId="0" fontId="7" fillId="0" borderId="38" xfId="42" applyFont="1" applyBorder="1" applyAlignment="1" applyProtection="1">
      <alignment shrinkToFit="1"/>
      <protection locked="0"/>
    </xf>
    <xf numFmtId="0" fontId="7" fillId="0" borderId="35" xfId="0" applyFont="1" applyBorder="1" applyAlignment="1">
      <alignment horizontal="left" vertical="center"/>
    </xf>
    <xf numFmtId="3" fontId="7" fillId="0" borderId="37" xfId="0" applyNumberFormat="1" applyFont="1" applyBorder="1" applyProtection="1">
      <protection locked="0"/>
    </xf>
    <xf numFmtId="0" fontId="7" fillId="0" borderId="38" xfId="0" applyFont="1" applyBorder="1" applyAlignment="1" applyProtection="1">
      <alignment shrinkToFit="1"/>
      <protection locked="0"/>
    </xf>
    <xf numFmtId="0" fontId="7" fillId="0" borderId="17" xfId="42" applyFont="1" applyBorder="1" applyAlignment="1" applyProtection="1">
      <alignment shrinkToFit="1"/>
      <protection locked="0"/>
    </xf>
    <xf numFmtId="0" fontId="7" fillId="0" borderId="37" xfId="0" applyFont="1" applyBorder="1" applyAlignment="1" applyProtection="1">
      <alignment horizontal="left" shrinkToFit="1"/>
      <protection locked="0"/>
    </xf>
    <xf numFmtId="0" fontId="7" fillId="0" borderId="38" xfId="0" applyFont="1" applyBorder="1" applyAlignment="1" applyProtection="1">
      <alignment horizontal="left" shrinkToFit="1"/>
      <protection locked="0"/>
    </xf>
    <xf numFmtId="0" fontId="7" fillId="0" borderId="0" xfId="0" applyFont="1" applyAlignment="1">
      <alignment shrinkToFit="1"/>
    </xf>
    <xf numFmtId="178" fontId="7" fillId="0" borderId="39" xfId="33" applyNumberFormat="1" applyFont="1" applyFill="1" applyBorder="1" applyAlignment="1"/>
    <xf numFmtId="38" fontId="31" fillId="0" borderId="39" xfId="0" applyNumberFormat="1" applyFont="1" applyBorder="1"/>
    <xf numFmtId="10" fontId="7" fillId="0" borderId="37" xfId="42" applyNumberFormat="1" applyFont="1" applyBorder="1" applyAlignment="1" applyProtection="1">
      <alignment horizontal="center"/>
      <protection locked="0"/>
    </xf>
    <xf numFmtId="176" fontId="7" fillId="0" borderId="38" xfId="33" applyNumberFormat="1" applyFont="1" applyBorder="1" applyAlignment="1" applyProtection="1">
      <alignment horizontal="left"/>
      <protection locked="0"/>
    </xf>
    <xf numFmtId="0" fontId="7" fillId="0" borderId="37" xfId="42" applyFont="1" applyBorder="1" applyAlignment="1" applyProtection="1">
      <alignment horizontal="left" shrinkToFit="1"/>
      <protection locked="0"/>
    </xf>
    <xf numFmtId="0" fontId="7" fillId="0" borderId="38" xfId="42" applyFont="1" applyBorder="1" applyAlignment="1" applyProtection="1">
      <alignment horizontal="left" shrinkToFit="1"/>
      <protection locked="0"/>
    </xf>
    <xf numFmtId="0" fontId="7" fillId="0" borderId="20" xfId="0" applyFont="1" applyBorder="1" applyAlignment="1" applyProtection="1">
      <alignment shrinkToFit="1"/>
      <protection locked="0"/>
    </xf>
    <xf numFmtId="0" fontId="7" fillId="0" borderId="23" xfId="42" applyFont="1" applyBorder="1" applyAlignment="1" applyProtection="1">
      <alignment shrinkToFit="1"/>
      <protection locked="0"/>
    </xf>
    <xf numFmtId="0" fontId="7" fillId="0" borderId="21" xfId="42" applyFont="1" applyBorder="1" applyAlignment="1" applyProtection="1">
      <alignment shrinkToFit="1"/>
      <protection locked="0"/>
    </xf>
    <xf numFmtId="178" fontId="7" fillId="0" borderId="39" xfId="0" applyNumberFormat="1" applyFont="1" applyBorder="1"/>
    <xf numFmtId="0" fontId="7" fillId="0" borderId="11" xfId="42" applyFont="1" applyBorder="1" applyAlignment="1" applyProtection="1">
      <alignment horizontal="left"/>
      <protection locked="0"/>
    </xf>
    <xf numFmtId="0" fontId="7" fillId="0" borderId="39" xfId="0" applyFont="1" applyBorder="1" applyAlignment="1">
      <alignment horizontal="center" shrinkToFit="1"/>
    </xf>
    <xf numFmtId="0" fontId="39" fillId="0" borderId="0" xfId="42" applyFont="1" applyProtection="1">
      <protection locked="0"/>
    </xf>
    <xf numFmtId="177" fontId="7" fillId="0" borderId="39" xfId="33" applyNumberFormat="1" applyFont="1" applyBorder="1"/>
    <xf numFmtId="3" fontId="7" fillId="0" borderId="11" xfId="33" applyNumberFormat="1" applyFont="1" applyBorder="1"/>
    <xf numFmtId="4" fontId="7" fillId="0" borderId="0" xfId="33" applyNumberFormat="1" applyFont="1" applyAlignment="1" applyProtection="1">
      <alignment horizontal="right"/>
      <protection locked="0"/>
    </xf>
    <xf numFmtId="3" fontId="7" fillId="0" borderId="0" xfId="33" applyNumberFormat="1" applyFont="1" applyAlignment="1" applyProtection="1">
      <alignment horizontal="right"/>
      <protection locked="0"/>
    </xf>
    <xf numFmtId="0" fontId="7" fillId="0" borderId="38" xfId="42" applyFont="1" applyBorder="1" applyProtection="1">
      <protection locked="0"/>
    </xf>
    <xf numFmtId="0" fontId="7" fillId="0" borderId="0" xfId="0" applyFont="1" applyAlignment="1">
      <alignment horizontal="left" shrinkToFit="1"/>
    </xf>
    <xf numFmtId="176" fontId="7" fillId="0" borderId="17" xfId="33" applyNumberFormat="1" applyFont="1" applyFill="1" applyBorder="1" applyAlignment="1" applyProtection="1">
      <protection locked="0"/>
    </xf>
    <xf numFmtId="0" fontId="32" fillId="0" borderId="39" xfId="0" applyFont="1" applyBorder="1" applyAlignment="1" applyProtection="1">
      <alignment horizontal="center"/>
      <protection locked="0"/>
    </xf>
    <xf numFmtId="0" fontId="33" fillId="0" borderId="39" xfId="0" applyFont="1" applyBorder="1" applyProtection="1">
      <protection locked="0"/>
    </xf>
    <xf numFmtId="178" fontId="7" fillId="0" borderId="39" xfId="33" applyNumberFormat="1" applyFont="1" applyBorder="1" applyProtection="1">
      <protection locked="0"/>
    </xf>
    <xf numFmtId="178" fontId="7" fillId="0" borderId="11" xfId="33" applyNumberFormat="1" applyFont="1" applyBorder="1" applyProtection="1">
      <protection locked="0"/>
    </xf>
    <xf numFmtId="0" fontId="7" fillId="0" borderId="11" xfId="0" quotePrefix="1" applyFont="1" applyBorder="1" applyAlignment="1">
      <alignment horizontal="center" shrinkToFit="1"/>
    </xf>
    <xf numFmtId="0" fontId="7" fillId="0" borderId="17" xfId="0" applyFont="1" applyBorder="1" applyProtection="1">
      <protection locked="0"/>
    </xf>
    <xf numFmtId="177" fontId="7" fillId="0" borderId="24" xfId="33" applyNumberFormat="1" applyFont="1" applyBorder="1"/>
    <xf numFmtId="38" fontId="7" fillId="0" borderId="39" xfId="33" applyFont="1" applyFill="1" applyBorder="1" applyProtection="1">
      <protection locked="0"/>
    </xf>
    <xf numFmtId="0" fontId="7" fillId="0" borderId="24" xfId="42" applyFont="1" applyBorder="1" applyProtection="1">
      <protection locked="0"/>
    </xf>
    <xf numFmtId="3" fontId="7" fillId="0" borderId="0" xfId="0" applyNumberFormat="1" applyFont="1" applyAlignment="1" applyProtection="1">
      <alignment shrinkToFit="1"/>
      <protection locked="0"/>
    </xf>
    <xf numFmtId="177" fontId="7" fillId="0" borderId="39" xfId="33" applyNumberFormat="1" applyFont="1" applyFill="1" applyBorder="1"/>
    <xf numFmtId="3" fontId="7" fillId="0" borderId="11" xfId="33" applyNumberFormat="1" applyFont="1" applyFill="1" applyBorder="1"/>
    <xf numFmtId="3" fontId="7" fillId="0" borderId="24" xfId="0" applyNumberFormat="1" applyFont="1" applyBorder="1" applyProtection="1">
      <protection locked="0"/>
    </xf>
    <xf numFmtId="178" fontId="7" fillId="0" borderId="13" xfId="33" applyNumberFormat="1" applyFont="1" applyFill="1" applyBorder="1" applyAlignment="1" applyProtection="1">
      <protection locked="0"/>
    </xf>
    <xf numFmtId="178" fontId="7" fillId="0" borderId="11" xfId="33" applyNumberFormat="1" applyFont="1" applyFill="1" applyBorder="1" applyAlignment="1" applyProtection="1">
      <protection locked="0"/>
    </xf>
    <xf numFmtId="3" fontId="7" fillId="0" borderId="27" xfId="33" applyNumberFormat="1" applyFont="1" applyFill="1" applyBorder="1" applyAlignment="1" applyProtection="1"/>
    <xf numFmtId="10" fontId="7" fillId="0" borderId="17" xfId="33" applyNumberFormat="1" applyFont="1" applyBorder="1" applyAlignment="1" applyProtection="1">
      <alignment horizontal="left"/>
      <protection locked="0"/>
    </xf>
    <xf numFmtId="38" fontId="31" fillId="0" borderId="39" xfId="0" applyNumberFormat="1" applyFont="1" applyBorder="1" applyProtection="1">
      <protection locked="0"/>
    </xf>
    <xf numFmtId="0" fontId="7" fillId="24" borderId="0" xfId="42" applyFont="1" applyFill="1" applyProtection="1">
      <protection locked="0"/>
    </xf>
    <xf numFmtId="0" fontId="7" fillId="24" borderId="0" xfId="0" applyFont="1" applyFill="1" applyProtection="1">
      <protection locked="0"/>
    </xf>
    <xf numFmtId="177" fontId="7" fillId="24" borderId="0" xfId="42" applyNumberFormat="1" applyFont="1" applyFill="1" applyProtection="1">
      <protection locked="0"/>
    </xf>
    <xf numFmtId="0" fontId="7" fillId="0" borderId="0" xfId="33" applyNumberFormat="1" applyFont="1" applyFill="1" applyBorder="1" applyAlignment="1" applyProtection="1">
      <alignment horizontal="right"/>
      <protection locked="0"/>
    </xf>
    <xf numFmtId="0" fontId="7" fillId="0" borderId="36" xfId="42" applyFont="1" applyBorder="1" applyAlignment="1" applyProtection="1">
      <alignment shrinkToFit="1"/>
      <protection locked="0"/>
    </xf>
    <xf numFmtId="0" fontId="7" fillId="0" borderId="10" xfId="0" quotePrefix="1" applyFont="1" applyBorder="1" applyProtection="1">
      <protection locked="0"/>
    </xf>
    <xf numFmtId="3" fontId="7" fillId="0" borderId="37" xfId="42" applyNumberFormat="1" applyFont="1" applyBorder="1" applyProtection="1">
      <protection locked="0"/>
    </xf>
    <xf numFmtId="3" fontId="7" fillId="0" borderId="10" xfId="42" applyNumberFormat="1" applyFont="1" applyBorder="1" applyProtection="1">
      <protection locked="0"/>
    </xf>
    <xf numFmtId="3" fontId="7" fillId="0" borderId="14" xfId="42" applyNumberFormat="1" applyFont="1" applyBorder="1" applyProtection="1">
      <protection locked="0"/>
    </xf>
    <xf numFmtId="3" fontId="7" fillId="0" borderId="10" xfId="0" applyNumberFormat="1" applyFont="1" applyBorder="1" applyAlignment="1">
      <alignment vertical="center"/>
    </xf>
    <xf numFmtId="3" fontId="7" fillId="0" borderId="37" xfId="42" applyNumberFormat="1" applyFont="1" applyBorder="1" applyAlignment="1" applyProtection="1">
      <alignment horizontal="left" shrinkToFit="1"/>
      <protection locked="0"/>
    </xf>
    <xf numFmtId="3" fontId="7" fillId="0" borderId="10" xfId="0" applyNumberFormat="1" applyFont="1" applyBorder="1" applyAlignment="1" applyProtection="1">
      <alignment horizontal="left" shrinkToFit="1"/>
      <protection locked="0"/>
    </xf>
    <xf numFmtId="3" fontId="7" fillId="0" borderId="14" xfId="0" applyNumberFormat="1" applyFont="1" applyBorder="1" applyProtection="1">
      <protection locked="0"/>
    </xf>
    <xf numFmtId="0" fontId="7" fillId="0" borderId="22" xfId="0" applyFont="1" applyBorder="1" applyAlignment="1" applyProtection="1">
      <alignment horizontal="right"/>
      <protection locked="0"/>
    </xf>
    <xf numFmtId="0" fontId="7" fillId="0" borderId="38" xfId="0" applyFont="1" applyBorder="1" applyAlignment="1" applyProtection="1">
      <alignment horizontal="right"/>
      <protection locked="0"/>
    </xf>
    <xf numFmtId="0" fontId="7" fillId="0" borderId="22" xfId="0" quotePrefix="1" applyFont="1" applyBorder="1" applyAlignment="1">
      <alignment horizontal="left"/>
    </xf>
    <xf numFmtId="0" fontId="7" fillId="0" borderId="37" xfId="0" applyFont="1" applyBorder="1" applyAlignment="1">
      <alignment shrinkToFit="1"/>
    </xf>
    <xf numFmtId="3" fontId="7" fillId="0" borderId="14" xfId="0" applyNumberFormat="1" applyFont="1" applyBorder="1" applyAlignment="1" applyProtection="1">
      <alignment shrinkToFit="1"/>
      <protection locked="0"/>
    </xf>
    <xf numFmtId="0" fontId="7" fillId="0" borderId="17" xfId="42" applyFont="1" applyBorder="1" applyProtection="1">
      <protection locked="0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1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3" fontId="7" fillId="0" borderId="39" xfId="33" applyNumberFormat="1" applyFont="1" applyBorder="1"/>
    <xf numFmtId="0" fontId="7" fillId="0" borderId="11" xfId="0" quotePrefix="1" applyFont="1" applyBorder="1" applyAlignment="1">
      <alignment horizontal="left" shrinkToFit="1"/>
    </xf>
    <xf numFmtId="0" fontId="7" fillId="0" borderId="20" xfId="0" quotePrefix="1" applyFont="1" applyBorder="1" applyAlignment="1">
      <alignment horizontal="left" shrinkToFit="1"/>
    </xf>
    <xf numFmtId="0" fontId="7" fillId="0" borderId="36" xfId="0" applyFont="1" applyBorder="1" applyAlignment="1">
      <alignment horizontal="left" shrinkToFit="1"/>
    </xf>
    <xf numFmtId="183" fontId="7" fillId="0" borderId="17" xfId="33" applyNumberFormat="1" applyFont="1" applyFill="1" applyBorder="1" applyAlignment="1" applyProtection="1">
      <protection locked="0"/>
    </xf>
    <xf numFmtId="38" fontId="7" fillId="0" borderId="24" xfId="33" applyFont="1" applyFill="1" applyBorder="1" applyAlignment="1" applyProtection="1">
      <protection locked="0"/>
    </xf>
    <xf numFmtId="177" fontId="7" fillId="0" borderId="24" xfId="33" applyNumberFormat="1" applyFont="1" applyFill="1" applyBorder="1"/>
    <xf numFmtId="178" fontId="7" fillId="0" borderId="39" xfId="33" applyNumberFormat="1" applyFont="1" applyFill="1" applyBorder="1" applyAlignment="1" applyProtection="1">
      <protection locked="0"/>
    </xf>
    <xf numFmtId="178" fontId="7" fillId="0" borderId="24" xfId="33" applyNumberFormat="1" applyFont="1" applyFill="1" applyBorder="1" applyAlignment="1" applyProtection="1">
      <protection locked="0"/>
    </xf>
    <xf numFmtId="183" fontId="7" fillId="0" borderId="22" xfId="33" applyNumberFormat="1" applyFont="1" applyFill="1" applyBorder="1" applyAlignment="1" applyProtection="1">
      <alignment horizontal="right"/>
      <protection locked="0"/>
    </xf>
    <xf numFmtId="0" fontId="7" fillId="0" borderId="39" xfId="0" applyFont="1" applyBorder="1" applyAlignment="1" applyProtection="1">
      <alignment shrinkToFit="1"/>
      <protection locked="0"/>
    </xf>
    <xf numFmtId="183" fontId="7" fillId="0" borderId="17" xfId="33" applyNumberFormat="1" applyFont="1" applyFill="1" applyBorder="1" applyAlignment="1" applyProtection="1">
      <alignment horizontal="right"/>
      <protection locked="0"/>
    </xf>
    <xf numFmtId="183" fontId="7" fillId="0" borderId="38" xfId="33" applyNumberFormat="1" applyFont="1" applyFill="1" applyBorder="1" applyAlignment="1" applyProtection="1">
      <alignment horizontal="right"/>
      <protection locked="0"/>
    </xf>
    <xf numFmtId="193" fontId="7" fillId="0" borderId="19" xfId="0" applyNumberFormat="1" applyFont="1" applyBorder="1" applyAlignment="1">
      <alignment horizontal="center" vertical="center"/>
    </xf>
    <xf numFmtId="0" fontId="7" fillId="0" borderId="36" xfId="0" applyFont="1" applyBorder="1" applyAlignment="1" applyProtection="1">
      <alignment horizontal="left" shrinkToFit="1"/>
      <protection locked="0"/>
    </xf>
    <xf numFmtId="3" fontId="7" fillId="0" borderId="10" xfId="0" applyNumberFormat="1" applyFont="1" applyBorder="1" applyAlignment="1" applyProtection="1">
      <alignment horizontal="center"/>
      <protection locked="0"/>
    </xf>
    <xf numFmtId="3" fontId="7" fillId="0" borderId="37" xfId="0" applyNumberFormat="1" applyFont="1" applyBorder="1" applyAlignment="1" applyProtection="1">
      <alignment horizontal="left" shrinkToFit="1"/>
      <protection locked="0"/>
    </xf>
    <xf numFmtId="3" fontId="7" fillId="0" borderId="10" xfId="0" applyNumberFormat="1" applyFont="1" applyBorder="1" applyAlignment="1" applyProtection="1">
      <alignment horizontal="center" shrinkToFit="1"/>
      <protection locked="0"/>
    </xf>
    <xf numFmtId="3" fontId="7" fillId="0" borderId="37" xfId="0" applyNumberFormat="1" applyFont="1" applyBorder="1" applyAlignment="1" applyProtection="1">
      <alignment horizontal="center"/>
      <protection locked="0"/>
    </xf>
    <xf numFmtId="0" fontId="7" fillId="0" borderId="37" xfId="42" quotePrefix="1" applyFont="1" applyBorder="1" applyProtection="1">
      <protection locked="0"/>
    </xf>
    <xf numFmtId="189" fontId="7" fillId="0" borderId="38" xfId="33" applyNumberFormat="1" applyFont="1" applyFill="1" applyBorder="1" applyProtection="1">
      <protection locked="0"/>
    </xf>
    <xf numFmtId="38" fontId="7" fillId="0" borderId="10" xfId="33" applyFont="1" applyFill="1" applyBorder="1" applyProtection="1">
      <protection locked="0"/>
    </xf>
    <xf numFmtId="189" fontId="7" fillId="0" borderId="22" xfId="33" applyNumberFormat="1" applyFont="1" applyFill="1" applyBorder="1" applyProtection="1">
      <protection locked="0"/>
    </xf>
    <xf numFmtId="189" fontId="7" fillId="0" borderId="17" xfId="33" applyNumberFormat="1" applyFont="1" applyFill="1" applyBorder="1" applyProtection="1">
      <protection locked="0"/>
    </xf>
    <xf numFmtId="192" fontId="7" fillId="0" borderId="37" xfId="0" applyNumberFormat="1" applyFont="1" applyBorder="1" applyAlignment="1" applyProtection="1">
      <alignment shrinkToFit="1"/>
      <protection locked="0"/>
    </xf>
    <xf numFmtId="0" fontId="7" fillId="0" borderId="10" xfId="42" applyFont="1" applyBorder="1" applyAlignment="1" applyProtection="1">
      <alignment shrinkToFit="1"/>
      <protection locked="0"/>
    </xf>
    <xf numFmtId="0" fontId="7" fillId="0" borderId="22" xfId="42" applyFont="1" applyBorder="1" applyAlignment="1" applyProtection="1">
      <alignment shrinkToFit="1"/>
      <protection locked="0"/>
    </xf>
    <xf numFmtId="38" fontId="7" fillId="0" borderId="39" xfId="33" applyFont="1" applyBorder="1" applyAlignment="1" applyProtection="1">
      <protection locked="0"/>
    </xf>
    <xf numFmtId="0" fontId="7" fillId="0" borderId="11" xfId="42" applyFont="1" applyBorder="1" applyAlignment="1" applyProtection="1">
      <alignment shrinkToFit="1"/>
      <protection locked="0"/>
    </xf>
    <xf numFmtId="0" fontId="7" fillId="0" borderId="13" xfId="42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39" xfId="0" quotePrefix="1" applyFont="1" applyBorder="1" applyAlignment="1">
      <alignment horizontal="center"/>
    </xf>
    <xf numFmtId="179" fontId="7" fillId="0" borderId="38" xfId="33" applyNumberFormat="1" applyFont="1" applyFill="1" applyBorder="1" applyAlignment="1" applyProtection="1">
      <protection locked="0"/>
    </xf>
    <xf numFmtId="38" fontId="7" fillId="0" borderId="11" xfId="33" applyFont="1" applyFill="1" applyBorder="1" applyProtection="1">
      <protection locked="0"/>
    </xf>
    <xf numFmtId="38" fontId="34" fillId="0" borderId="11" xfId="33" applyFont="1" applyFill="1" applyBorder="1" applyProtection="1">
      <protection locked="0"/>
    </xf>
    <xf numFmtId="0" fontId="7" fillId="0" borderId="39" xfId="42" applyFont="1" applyBorder="1" applyAlignment="1">
      <alignment horizontal="center" vertical="center"/>
    </xf>
    <xf numFmtId="178" fontId="7" fillId="0" borderId="39" xfId="33" applyNumberFormat="1" applyFont="1" applyFill="1" applyBorder="1" applyAlignment="1" applyProtection="1">
      <alignment horizontal="center" vertical="center"/>
    </xf>
    <xf numFmtId="38" fontId="7" fillId="0" borderId="39" xfId="33" applyFont="1" applyFill="1" applyBorder="1" applyAlignment="1" applyProtection="1">
      <alignment horizontal="centerContinuous" vertical="center"/>
    </xf>
    <xf numFmtId="38" fontId="7" fillId="0" borderId="39" xfId="33" applyFont="1" applyFill="1" applyBorder="1" applyAlignment="1" applyProtection="1">
      <alignment horizontal="center" vertical="center"/>
    </xf>
    <xf numFmtId="178" fontId="7" fillId="0" borderId="39" xfId="33" applyNumberFormat="1" applyFont="1" applyBorder="1" applyAlignment="1" applyProtection="1">
      <protection locked="0"/>
    </xf>
    <xf numFmtId="3" fontId="7" fillId="0" borderId="39" xfId="0" applyNumberFormat="1" applyFont="1" applyBorder="1" applyAlignment="1" applyProtection="1">
      <alignment horizontal="right"/>
      <protection locked="0"/>
    </xf>
    <xf numFmtId="192" fontId="7" fillId="0" borderId="11" xfId="0" applyNumberFormat="1" applyFont="1" applyBorder="1" applyAlignment="1" applyProtection="1">
      <alignment horizontal="right"/>
      <protection locked="0"/>
    </xf>
    <xf numFmtId="0" fontId="7" fillId="0" borderId="24" xfId="42" applyFont="1" applyBorder="1" applyAlignment="1" applyProtection="1">
      <alignment horizontal="left"/>
      <protection locked="0"/>
    </xf>
    <xf numFmtId="178" fontId="7" fillId="0" borderId="24" xfId="33" applyNumberFormat="1" applyFont="1" applyBorder="1" applyAlignment="1" applyProtection="1">
      <protection locked="0"/>
    </xf>
    <xf numFmtId="0" fontId="7" fillId="0" borderId="24" xfId="0" applyFont="1" applyBorder="1" applyAlignment="1">
      <alignment horizontal="left"/>
    </xf>
    <xf numFmtId="38" fontId="7" fillId="0" borderId="24" xfId="33" applyFont="1" applyFill="1" applyBorder="1" applyProtection="1">
      <protection locked="0"/>
    </xf>
    <xf numFmtId="3" fontId="7" fillId="0" borderId="39" xfId="47" applyNumberFormat="1" applyFont="1" applyFill="1" applyBorder="1" applyAlignment="1">
      <alignment vertical="center"/>
    </xf>
    <xf numFmtId="38" fontId="7" fillId="0" borderId="24" xfId="33" applyFont="1" applyBorder="1" applyAlignment="1" applyProtection="1">
      <protection locked="0"/>
    </xf>
    <xf numFmtId="0" fontId="7" fillId="0" borderId="24" xfId="0" quotePrefix="1" applyFont="1" applyBorder="1" applyAlignment="1">
      <alignment horizontal="center"/>
    </xf>
    <xf numFmtId="38" fontId="7" fillId="0" borderId="0" xfId="33" applyFont="1" applyFill="1" applyProtection="1">
      <protection locked="0"/>
    </xf>
    <xf numFmtId="0" fontId="7" fillId="0" borderId="24" xfId="42" applyFont="1" applyBorder="1" applyAlignment="1" applyProtection="1">
      <alignment horizontal="left" vertical="center"/>
      <protection locked="0"/>
    </xf>
    <xf numFmtId="0" fontId="7" fillId="0" borderId="22" xfId="42" applyFont="1" applyBorder="1" applyProtection="1">
      <protection locked="0"/>
    </xf>
    <xf numFmtId="3" fontId="7" fillId="0" borderId="37" xfId="0" applyNumberFormat="1" applyFont="1" applyBorder="1" applyAlignment="1" applyProtection="1">
      <alignment horizontal="right"/>
      <protection locked="0"/>
    </xf>
    <xf numFmtId="38" fontId="34" fillId="0" borderId="11" xfId="0" applyNumberFormat="1" applyFont="1" applyBorder="1" applyProtection="1">
      <protection locked="0"/>
    </xf>
    <xf numFmtId="188" fontId="7" fillId="0" borderId="17" xfId="0" applyNumberFormat="1" applyFont="1" applyBorder="1" applyProtection="1">
      <protection locked="0"/>
    </xf>
    <xf numFmtId="181" fontId="7" fillId="0" borderId="38" xfId="33" applyNumberFormat="1" applyFont="1" applyBorder="1" applyAlignment="1" applyProtection="1">
      <protection locked="0"/>
    </xf>
    <xf numFmtId="3" fontId="7" fillId="0" borderId="24" xfId="47" applyNumberFormat="1" applyFont="1" applyFill="1" applyBorder="1" applyAlignment="1">
      <alignment vertical="center"/>
    </xf>
    <xf numFmtId="178" fontId="7" fillId="0" borderId="39" xfId="33" applyNumberFormat="1" applyFont="1" applyFill="1" applyBorder="1" applyAlignment="1" applyProtection="1">
      <alignment horizontal="center" vertical="center"/>
      <protection locked="0"/>
    </xf>
    <xf numFmtId="38" fontId="7" fillId="0" borderId="39" xfId="33" applyFont="1" applyFill="1" applyBorder="1" applyAlignment="1" applyProtection="1">
      <alignment horizontal="centerContinuous" vertical="center"/>
      <protection locked="0"/>
    </xf>
    <xf numFmtId="3" fontId="7" fillId="0" borderId="11" xfId="0" applyNumberFormat="1" applyFont="1" applyBorder="1" applyAlignment="1" applyProtection="1">
      <alignment horizontal="right"/>
      <protection locked="0"/>
    </xf>
    <xf numFmtId="0" fontId="7" fillId="0" borderId="38" xfId="42" applyFont="1" applyBorder="1" applyAlignment="1" applyProtection="1">
      <alignment horizontal="center" vertical="center"/>
      <protection locked="0"/>
    </xf>
    <xf numFmtId="0" fontId="7" fillId="0" borderId="22" xfId="42" applyFont="1" applyBorder="1" applyAlignment="1" applyProtection="1">
      <alignment horizontal="center" vertical="center"/>
      <protection locked="0"/>
    </xf>
    <xf numFmtId="181" fontId="7" fillId="0" borderId="38" xfId="33" applyNumberFormat="1" applyFont="1" applyFill="1" applyBorder="1" applyAlignment="1" applyProtection="1">
      <protection locked="0"/>
    </xf>
    <xf numFmtId="0" fontId="7" fillId="0" borderId="39" xfId="42" applyFont="1" applyBorder="1" applyAlignment="1" applyProtection="1">
      <alignment horizontal="left" vertical="center"/>
      <protection locked="0"/>
    </xf>
    <xf numFmtId="178" fontId="34" fillId="0" borderId="24" xfId="33" applyNumberFormat="1" applyFont="1" applyFill="1" applyBorder="1"/>
    <xf numFmtId="177" fontId="7" fillId="0" borderId="39" xfId="33" applyNumberFormat="1" applyFont="1" applyFill="1" applyBorder="1" applyAlignment="1">
      <alignment horizontal="right"/>
    </xf>
    <xf numFmtId="0" fontId="7" fillId="0" borderId="38" xfId="42" applyFont="1" applyBorder="1" applyAlignment="1" applyProtection="1">
      <alignment horizontal="right"/>
      <protection locked="0"/>
    </xf>
    <xf numFmtId="178" fontId="7" fillId="0" borderId="11" xfId="33" applyNumberFormat="1" applyFont="1" applyFill="1" applyBorder="1" applyAlignment="1">
      <alignment horizontal="right"/>
    </xf>
    <xf numFmtId="0" fontId="28" fillId="0" borderId="10" xfId="0" applyFont="1" applyBorder="1" applyProtection="1">
      <protection locked="0"/>
    </xf>
    <xf numFmtId="0" fontId="44" fillId="0" borderId="37" xfId="0" applyFont="1" applyBorder="1" applyProtection="1">
      <protection locked="0"/>
    </xf>
    <xf numFmtId="0" fontId="44" fillId="0" borderId="10" xfId="0" applyFont="1" applyBorder="1" applyProtection="1">
      <protection locked="0"/>
    </xf>
    <xf numFmtId="184" fontId="7" fillId="0" borderId="18" xfId="0" applyNumberFormat="1" applyFont="1" applyBorder="1" applyAlignment="1">
      <alignment horizontal="center" vertical="center"/>
    </xf>
    <xf numFmtId="180" fontId="7" fillId="0" borderId="12" xfId="44" quotePrefix="1" applyNumberFormat="1" applyFont="1" applyBorder="1" applyAlignment="1">
      <alignment horizontal="center" vertical="center"/>
    </xf>
    <xf numFmtId="195" fontId="7" fillId="0" borderId="12" xfId="44" applyNumberFormat="1" applyFont="1" applyBorder="1" applyAlignment="1">
      <alignment horizontal="center" vertical="center"/>
    </xf>
    <xf numFmtId="183" fontId="7" fillId="0" borderId="12" xfId="44" quotePrefix="1" applyNumberFormat="1" applyFont="1" applyBorder="1" applyAlignment="1">
      <alignment horizontal="center" vertical="center"/>
    </xf>
    <xf numFmtId="195" fontId="7" fillId="0" borderId="32" xfId="44" quotePrefix="1" applyNumberFormat="1" applyFont="1" applyBorder="1" applyAlignment="1">
      <alignment horizontal="left" vertical="center" shrinkToFit="1"/>
    </xf>
    <xf numFmtId="195" fontId="7" fillId="0" borderId="30" xfId="44" applyNumberFormat="1" applyFont="1" applyBorder="1" applyAlignment="1">
      <alignment horizontal="justify" vertical="center"/>
    </xf>
    <xf numFmtId="195" fontId="7" fillId="0" borderId="12" xfId="44" quotePrefix="1" applyNumberFormat="1" applyFont="1" applyBorder="1" applyAlignment="1">
      <alignment horizontal="center" vertical="center"/>
    </xf>
    <xf numFmtId="0" fontId="7" fillId="0" borderId="0" xfId="49" applyFont="1"/>
    <xf numFmtId="0" fontId="7" fillId="0" borderId="24" xfId="49" applyFont="1" applyBorder="1" applyAlignment="1">
      <alignment horizontal="left" shrinkToFit="1"/>
    </xf>
    <xf numFmtId="0" fontId="7" fillId="0" borderId="17" xfId="49" applyFont="1" applyBorder="1" applyAlignment="1">
      <alignment horizontal="left" shrinkToFit="1"/>
    </xf>
    <xf numFmtId="178" fontId="7" fillId="0" borderId="24" xfId="47" applyNumberFormat="1" applyFont="1" applyBorder="1"/>
    <xf numFmtId="0" fontId="7" fillId="0" borderId="17" xfId="49" applyFont="1" applyBorder="1" applyAlignment="1">
      <alignment horizontal="center"/>
    </xf>
    <xf numFmtId="3" fontId="7" fillId="0" borderId="17" xfId="47" applyNumberFormat="1" applyFont="1" applyBorder="1" applyAlignment="1">
      <alignment horizontal="right"/>
    </xf>
    <xf numFmtId="3" fontId="7" fillId="0" borderId="39" xfId="47" applyNumberFormat="1" applyFont="1" applyBorder="1"/>
    <xf numFmtId="0" fontId="7" fillId="0" borderId="11" xfId="49" applyFont="1" applyBorder="1" applyAlignment="1">
      <alignment horizontal="left" shrinkToFit="1"/>
    </xf>
    <xf numFmtId="0" fontId="7" fillId="0" borderId="22" xfId="49" applyFont="1" applyBorder="1" applyAlignment="1">
      <alignment horizontal="left" shrinkToFit="1"/>
    </xf>
    <xf numFmtId="178" fontId="7" fillId="0" borderId="11" xfId="47" applyNumberFormat="1" applyFont="1" applyBorder="1"/>
    <xf numFmtId="0" fontId="7" fillId="0" borderId="22" xfId="49" applyFont="1" applyBorder="1" applyAlignment="1">
      <alignment horizontal="center"/>
    </xf>
    <xf numFmtId="3" fontId="7" fillId="0" borderId="22" xfId="47" applyNumberFormat="1" applyFont="1" applyBorder="1" applyAlignment="1">
      <alignment horizontal="right"/>
    </xf>
    <xf numFmtId="3" fontId="7" fillId="0" borderId="22" xfId="47" applyNumberFormat="1" applyFont="1" applyBorder="1"/>
    <xf numFmtId="3" fontId="7" fillId="0" borderId="17" xfId="47" applyNumberFormat="1" applyFont="1" applyBorder="1"/>
    <xf numFmtId="0" fontId="7" fillId="0" borderId="11" xfId="49" applyFont="1" applyBorder="1" applyAlignment="1">
      <alignment shrinkToFit="1"/>
    </xf>
    <xf numFmtId="0" fontId="7" fillId="0" borderId="22" xfId="49" applyFont="1" applyBorder="1" applyAlignment="1">
      <alignment shrinkToFit="1"/>
    </xf>
    <xf numFmtId="3" fontId="7" fillId="0" borderId="22" xfId="47" applyNumberFormat="1" applyFont="1" applyBorder="1" applyAlignment="1"/>
    <xf numFmtId="37" fontId="7" fillId="0" borderId="0" xfId="49" applyNumberFormat="1" applyFont="1"/>
    <xf numFmtId="10" fontId="7" fillId="0" borderId="0" xfId="49" applyNumberFormat="1" applyFont="1"/>
    <xf numFmtId="0" fontId="7" fillId="0" borderId="11" xfId="49" applyFont="1" applyBorder="1" applyAlignment="1">
      <alignment horizontal="center" shrinkToFit="1"/>
    </xf>
    <xf numFmtId="0" fontId="7" fillId="0" borderId="11" xfId="49" applyFont="1" applyBorder="1" applyAlignment="1">
      <alignment horizontal="center"/>
    </xf>
    <xf numFmtId="3" fontId="7" fillId="0" borderId="38" xfId="47" applyNumberFormat="1" applyFont="1" applyBorder="1" applyAlignment="1">
      <alignment horizontal="right"/>
    </xf>
    <xf numFmtId="0" fontId="7" fillId="0" borderId="39" xfId="49" applyFont="1" applyBorder="1" applyAlignment="1">
      <alignment horizontal="left" shrinkToFit="1"/>
    </xf>
    <xf numFmtId="0" fontId="7" fillId="0" borderId="38" xfId="49" applyFont="1" applyBorder="1" applyAlignment="1">
      <alignment horizontal="left" shrinkToFit="1"/>
    </xf>
    <xf numFmtId="178" fontId="7" fillId="0" borderId="39" xfId="47" applyNumberFormat="1" applyFont="1" applyBorder="1"/>
    <xf numFmtId="0" fontId="7" fillId="0" borderId="38" xfId="49" applyFont="1" applyBorder="1" applyAlignment="1">
      <alignment horizontal="center"/>
    </xf>
    <xf numFmtId="3" fontId="7" fillId="0" borderId="38" xfId="47" applyNumberFormat="1" applyFont="1" applyBorder="1"/>
    <xf numFmtId="3" fontId="7" fillId="0" borderId="24" xfId="47" applyNumberFormat="1" applyFont="1" applyBorder="1"/>
    <xf numFmtId="3" fontId="7" fillId="0" borderId="11" xfId="47" applyNumberFormat="1" applyFont="1" applyBorder="1"/>
    <xf numFmtId="0" fontId="7" fillId="0" borderId="0" xfId="49" applyFont="1" applyAlignment="1">
      <alignment horizontal="left" shrinkToFit="1"/>
    </xf>
    <xf numFmtId="0" fontId="7" fillId="0" borderId="24" xfId="49" applyFont="1" applyBorder="1" applyAlignment="1">
      <alignment horizontal="center"/>
    </xf>
    <xf numFmtId="0" fontId="7" fillId="0" borderId="0" xfId="49" applyFont="1" applyAlignment="1">
      <alignment horizontal="center"/>
    </xf>
    <xf numFmtId="176" fontId="7" fillId="0" borderId="0" xfId="47" applyNumberFormat="1" applyFont="1"/>
    <xf numFmtId="38" fontId="7" fillId="0" borderId="0" xfId="47" applyFont="1" applyAlignment="1">
      <alignment horizontal="right"/>
    </xf>
    <xf numFmtId="38" fontId="7" fillId="0" borderId="0" xfId="47" applyFont="1"/>
    <xf numFmtId="0" fontId="7" fillId="0" borderId="0" xfId="49" applyFont="1" applyAlignment="1">
      <alignment horizontal="left" wrapText="1"/>
    </xf>
    <xf numFmtId="0" fontId="7" fillId="0" borderId="24" xfId="0" applyFont="1" applyBorder="1" applyAlignment="1" applyProtection="1">
      <alignment shrinkToFit="1"/>
      <protection locked="0"/>
    </xf>
    <xf numFmtId="0" fontId="33" fillId="0" borderId="24" xfId="0" applyFont="1" applyBorder="1" applyProtection="1">
      <protection locked="0"/>
    </xf>
    <xf numFmtId="0" fontId="7" fillId="0" borderId="17" xfId="49" applyFont="1" applyBorder="1" applyAlignment="1">
      <alignment horizontal="left" wrapText="1"/>
    </xf>
    <xf numFmtId="0" fontId="7" fillId="0" borderId="22" xfId="49" applyFont="1" applyBorder="1" applyAlignment="1">
      <alignment horizontal="left" wrapText="1"/>
    </xf>
    <xf numFmtId="0" fontId="7" fillId="0" borderId="22" xfId="49" applyFont="1" applyBorder="1" applyAlignment="1">
      <alignment wrapText="1"/>
    </xf>
    <xf numFmtId="0" fontId="7" fillId="0" borderId="39" xfId="49" applyFont="1" applyBorder="1" applyAlignment="1">
      <alignment horizontal="center"/>
    </xf>
    <xf numFmtId="0" fontId="7" fillId="0" borderId="38" xfId="49" applyFont="1" applyBorder="1" applyAlignment="1">
      <alignment horizontal="left" wrapText="1"/>
    </xf>
    <xf numFmtId="0" fontId="7" fillId="0" borderId="22" xfId="49" applyFont="1" applyBorder="1" applyAlignment="1">
      <alignment horizontal="left"/>
    </xf>
    <xf numFmtId="0" fontId="7" fillId="0" borderId="17" xfId="49" applyFont="1" applyBorder="1" applyAlignment="1">
      <alignment horizontal="left"/>
    </xf>
    <xf numFmtId="0" fontId="7" fillId="0" borderId="11" xfId="49" applyFont="1" applyBorder="1" applyAlignment="1">
      <alignment horizontal="left"/>
    </xf>
    <xf numFmtId="0" fontId="7" fillId="0" borderId="11" xfId="49" applyFont="1" applyBorder="1" applyAlignment="1">
      <alignment horizontal="left" wrapText="1"/>
    </xf>
    <xf numFmtId="195" fontId="7" fillId="0" borderId="0" xfId="44" applyNumberFormat="1" applyFont="1"/>
    <xf numFmtId="196" fontId="7" fillId="0" borderId="39" xfId="44" applyNumberFormat="1" applyFont="1" applyBorder="1" applyAlignment="1">
      <alignment horizontal="center"/>
    </xf>
    <xf numFmtId="196" fontId="7" fillId="0" borderId="39" xfId="44" applyNumberFormat="1" applyFont="1" applyBorder="1" applyAlignment="1">
      <alignment horizontal="left"/>
    </xf>
    <xf numFmtId="196" fontId="7" fillId="0" borderId="36" xfId="44" applyNumberFormat="1" applyFont="1" applyBorder="1" applyAlignment="1">
      <alignment horizontal="center"/>
    </xf>
    <xf numFmtId="196" fontId="7" fillId="0" borderId="38" xfId="44" applyNumberFormat="1" applyFont="1" applyBorder="1" applyAlignment="1">
      <alignment horizontal="left" shrinkToFit="1"/>
    </xf>
    <xf numFmtId="183" fontId="7" fillId="0" borderId="39" xfId="44" applyNumberFormat="1" applyFont="1" applyBorder="1" applyAlignment="1">
      <alignment horizontal="right"/>
    </xf>
    <xf numFmtId="180" fontId="7" fillId="0" borderId="39" xfId="44" applyNumberFormat="1" applyFont="1" applyBorder="1" applyAlignment="1">
      <alignment horizontal="right"/>
    </xf>
    <xf numFmtId="196" fontId="7" fillId="0" borderId="37" xfId="44" applyNumberFormat="1" applyFont="1" applyBorder="1" applyAlignment="1">
      <alignment horizontal="center"/>
    </xf>
    <xf numFmtId="196" fontId="7" fillId="0" borderId="38" xfId="44" applyNumberFormat="1" applyFont="1" applyBorder="1" applyAlignment="1">
      <alignment horizontal="center"/>
    </xf>
    <xf numFmtId="196" fontId="7" fillId="0" borderId="20" xfId="44" applyNumberFormat="1" applyFont="1" applyBorder="1" applyAlignment="1">
      <alignment horizontal="center"/>
    </xf>
    <xf numFmtId="196" fontId="7" fillId="0" borderId="22" xfId="44" applyNumberFormat="1" applyFont="1" applyBorder="1" applyAlignment="1">
      <alignment horizontal="left" shrinkToFit="1"/>
    </xf>
    <xf numFmtId="183" fontId="7" fillId="0" borderId="11" xfId="44" applyNumberFormat="1" applyFont="1" applyBorder="1" applyAlignment="1">
      <alignment horizontal="right"/>
    </xf>
    <xf numFmtId="196" fontId="7" fillId="0" borderId="11" xfId="44" applyNumberFormat="1" applyFont="1" applyBorder="1" applyAlignment="1">
      <alignment horizontal="center"/>
    </xf>
    <xf numFmtId="180" fontId="7" fillId="0" borderId="11" xfId="44" applyNumberFormat="1" applyFont="1" applyBorder="1" applyAlignment="1">
      <alignment horizontal="right"/>
    </xf>
    <xf numFmtId="196" fontId="7" fillId="0" borderId="10" xfId="44" applyNumberFormat="1" applyFont="1" applyBorder="1" applyAlignment="1">
      <alignment horizontal="center"/>
    </xf>
    <xf numFmtId="196" fontId="7" fillId="0" borderId="22" xfId="44" applyNumberFormat="1" applyFont="1" applyBorder="1" applyAlignment="1">
      <alignment horizontal="center"/>
    </xf>
    <xf numFmtId="196" fontId="7" fillId="0" borderId="11" xfId="44" applyNumberFormat="1" applyFont="1" applyBorder="1" applyAlignment="1">
      <alignment horizontal="left"/>
    </xf>
    <xf numFmtId="196" fontId="7" fillId="0" borderId="24" xfId="44" applyNumberFormat="1" applyFont="1" applyBorder="1" applyAlignment="1">
      <alignment horizontal="left"/>
    </xf>
    <xf numFmtId="196" fontId="7" fillId="0" borderId="27" xfId="44" applyNumberFormat="1" applyFont="1" applyBorder="1" applyAlignment="1">
      <alignment horizontal="center"/>
    </xf>
    <xf numFmtId="196" fontId="7" fillId="0" borderId="17" xfId="44" applyNumberFormat="1" applyFont="1" applyBorder="1" applyAlignment="1">
      <alignment horizontal="left" shrinkToFit="1"/>
    </xf>
    <xf numFmtId="183" fontId="7" fillId="0" borderId="24" xfId="44" applyNumberFormat="1" applyFont="1" applyBorder="1" applyAlignment="1">
      <alignment horizontal="right"/>
    </xf>
    <xf numFmtId="196" fontId="7" fillId="0" borderId="24" xfId="44" applyNumberFormat="1" applyFont="1" applyBorder="1" applyAlignment="1">
      <alignment horizontal="center"/>
    </xf>
    <xf numFmtId="180" fontId="7" fillId="0" borderId="24" xfId="44" applyNumberFormat="1" applyFont="1" applyBorder="1" applyAlignment="1">
      <alignment horizontal="right"/>
    </xf>
    <xf numFmtId="196" fontId="7" fillId="0" borderId="0" xfId="44" applyNumberFormat="1" applyFont="1" applyAlignment="1">
      <alignment horizontal="center"/>
    </xf>
    <xf numFmtId="196" fontId="7" fillId="0" borderId="17" xfId="44" applyNumberFormat="1" applyFont="1" applyBorder="1" applyAlignment="1">
      <alignment horizontal="center"/>
    </xf>
    <xf numFmtId="195" fontId="7" fillId="0" borderId="17" xfId="44" applyNumberFormat="1" applyFont="1" applyBorder="1"/>
    <xf numFmtId="195" fontId="7" fillId="0" borderId="24" xfId="44" applyNumberFormat="1" applyFont="1" applyBorder="1" applyAlignment="1">
      <alignment horizontal="left"/>
    </xf>
    <xf numFmtId="195" fontId="7" fillId="0" borderId="27" xfId="44" applyNumberFormat="1" applyFont="1" applyBorder="1"/>
    <xf numFmtId="195" fontId="7" fillId="0" borderId="17" xfId="44" applyNumberFormat="1" applyFont="1" applyBorder="1" applyAlignment="1">
      <alignment horizontal="left" shrinkToFit="1"/>
    </xf>
    <xf numFmtId="195" fontId="7" fillId="0" borderId="24" xfId="44" applyNumberFormat="1" applyFont="1" applyBorder="1"/>
    <xf numFmtId="195" fontId="7" fillId="0" borderId="0" xfId="44" applyNumberFormat="1" applyFont="1" applyAlignment="1">
      <alignment horizontal="right"/>
    </xf>
    <xf numFmtId="0" fontId="7" fillId="0" borderId="36" xfId="0" applyFont="1" applyBorder="1" applyAlignment="1" applyProtection="1">
      <alignment shrinkToFit="1"/>
      <protection locked="0"/>
    </xf>
    <xf numFmtId="0" fontId="7" fillId="0" borderId="20" xfId="0" applyFont="1" applyBorder="1" applyAlignment="1">
      <alignment vertical="center" shrinkToFit="1"/>
    </xf>
    <xf numFmtId="0" fontId="45" fillId="0" borderId="37" xfId="0" applyFont="1" applyBorder="1" applyProtection="1">
      <protection locked="0"/>
    </xf>
    <xf numFmtId="0" fontId="45" fillId="0" borderId="38" xfId="0" applyFont="1" applyBorder="1" applyProtection="1">
      <protection locked="0"/>
    </xf>
    <xf numFmtId="0" fontId="45" fillId="0" borderId="10" xfId="0" applyFont="1" applyBorder="1" applyProtection="1">
      <protection locked="0"/>
    </xf>
    <xf numFmtId="0" fontId="45" fillId="0" borderId="22" xfId="0" applyFont="1" applyBorder="1" applyProtection="1">
      <protection locked="0"/>
    </xf>
    <xf numFmtId="0" fontId="37" fillId="0" borderId="37" xfId="0" applyFont="1" applyBorder="1" applyProtection="1">
      <protection locked="0"/>
    </xf>
    <xf numFmtId="0" fontId="37" fillId="0" borderId="10" xfId="0" applyFont="1" applyBorder="1" applyProtection="1">
      <protection locked="0"/>
    </xf>
    <xf numFmtId="0" fontId="28" fillId="0" borderId="37" xfId="42" applyFont="1" applyBorder="1" applyAlignment="1" applyProtection="1">
      <alignment horizontal="left" shrinkToFit="1"/>
      <protection locked="0"/>
    </xf>
    <xf numFmtId="0" fontId="28" fillId="0" borderId="37" xfId="0" applyFont="1" applyBorder="1" applyProtection="1">
      <protection locked="0"/>
    </xf>
    <xf numFmtId="179" fontId="7" fillId="0" borderId="21" xfId="33" applyNumberFormat="1" applyFont="1" applyFill="1" applyBorder="1" applyAlignment="1" applyProtection="1">
      <protection locked="0"/>
    </xf>
    <xf numFmtId="3" fontId="7" fillId="0" borderId="10" xfId="42" applyNumberFormat="1" applyFont="1" applyBorder="1" applyAlignment="1" applyProtection="1">
      <alignment shrinkToFit="1"/>
      <protection locked="0"/>
    </xf>
    <xf numFmtId="0" fontId="28" fillId="0" borderId="14" xfId="0" applyFont="1" applyBorder="1" applyProtection="1">
      <protection locked="0"/>
    </xf>
    <xf numFmtId="176" fontId="7" fillId="0" borderId="0" xfId="33" applyNumberFormat="1" applyFont="1" applyFill="1" applyBorder="1" applyAlignment="1" applyProtection="1">
      <protection locked="0"/>
    </xf>
    <xf numFmtId="197" fontId="7" fillId="0" borderId="10" xfId="0" applyNumberFormat="1" applyFont="1" applyBorder="1" applyProtection="1">
      <protection locked="0"/>
    </xf>
    <xf numFmtId="38" fontId="7" fillId="0" borderId="20" xfId="33" applyFont="1" applyBorder="1" applyProtection="1">
      <protection locked="0"/>
    </xf>
    <xf numFmtId="0" fontId="7" fillId="0" borderId="32" xfId="42" applyFont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7" fillId="0" borderId="32" xfId="0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0" fontId="7" fillId="0" borderId="12" xfId="49" applyFont="1" applyBorder="1" applyAlignment="1">
      <alignment horizontal="center" vertical="center"/>
    </xf>
    <xf numFmtId="0" fontId="7" fillId="0" borderId="12" xfId="49" applyFont="1" applyBorder="1" applyAlignment="1">
      <alignment horizontal="center" vertical="center" shrinkToFit="1"/>
    </xf>
    <xf numFmtId="0" fontId="7" fillId="0" borderId="32" xfId="49" applyFont="1" applyBorder="1" applyAlignment="1">
      <alignment horizontal="center" vertical="center" shrinkToFit="1"/>
    </xf>
    <xf numFmtId="176" fontId="7" fillId="0" borderId="12" xfId="47" applyNumberFormat="1" applyFont="1" applyBorder="1" applyAlignment="1">
      <alignment horizontal="center" vertical="center"/>
    </xf>
    <xf numFmtId="0" fontId="7" fillId="0" borderId="32" xfId="49" applyFont="1" applyBorder="1" applyAlignment="1">
      <alignment horizontal="center" vertical="center"/>
    </xf>
    <xf numFmtId="38" fontId="7" fillId="0" borderId="32" xfId="47" applyFont="1" applyBorder="1" applyAlignment="1">
      <alignment horizontal="center" vertical="center"/>
    </xf>
    <xf numFmtId="0" fontId="7" fillId="0" borderId="0" xfId="49" applyFont="1" applyAlignment="1">
      <alignment vertical="center"/>
    </xf>
    <xf numFmtId="0" fontId="40" fillId="0" borderId="40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3" fillId="0" borderId="34" xfId="0" applyFont="1" applyBorder="1" applyAlignment="1">
      <alignment horizontal="center" vertical="center" shrinkToFit="1"/>
    </xf>
    <xf numFmtId="0" fontId="43" fillId="0" borderId="31" xfId="0" applyFont="1" applyBorder="1" applyAlignment="1">
      <alignment horizontal="center" vertical="center" shrinkToFit="1"/>
    </xf>
    <xf numFmtId="0" fontId="43" fillId="0" borderId="35" xfId="0" applyFont="1" applyBorder="1" applyAlignment="1">
      <alignment horizontal="center" vertical="center" shrinkToFit="1"/>
    </xf>
    <xf numFmtId="185" fontId="8" fillId="0" borderId="31" xfId="0" applyNumberFormat="1" applyFont="1" applyBorder="1" applyAlignment="1">
      <alignment horizontal="center" shrinkToFit="1"/>
    </xf>
    <xf numFmtId="0" fontId="7" fillId="0" borderId="30" xfId="42" applyFont="1" applyBorder="1" applyAlignment="1">
      <alignment horizontal="center" vertical="center"/>
    </xf>
    <xf numFmtId="0" fontId="7" fillId="0" borderId="31" xfId="0" applyFont="1" applyBorder="1"/>
    <xf numFmtId="0" fontId="7" fillId="0" borderId="32" xfId="0" applyFont="1" applyBorder="1"/>
    <xf numFmtId="38" fontId="30" fillId="0" borderId="0" xfId="33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30" fillId="0" borderId="0" xfId="42" applyFont="1" applyAlignment="1" applyProtection="1">
      <alignment horizontal="center"/>
      <protection locked="0"/>
    </xf>
    <xf numFmtId="3" fontId="7" fillId="0" borderId="20" xfId="0" applyNumberFormat="1" applyFont="1" applyBorder="1" applyAlignment="1" applyProtection="1">
      <alignment horizontal="right"/>
      <protection locked="0"/>
    </xf>
    <xf numFmtId="3" fontId="7" fillId="0" borderId="10" xfId="0" applyNumberFormat="1" applyFont="1" applyBorder="1" applyAlignment="1" applyProtection="1">
      <alignment horizontal="right"/>
      <protection locked="0"/>
    </xf>
    <xf numFmtId="0" fontId="7" fillId="0" borderId="23" xfId="42" applyFont="1" applyBorder="1" applyAlignment="1">
      <alignment horizontal="center" vertical="center"/>
    </xf>
    <xf numFmtId="0" fontId="7" fillId="0" borderId="14" xfId="0" applyFont="1" applyBorder="1"/>
    <xf numFmtId="0" fontId="7" fillId="0" borderId="21" xfId="0" applyFont="1" applyBorder="1"/>
    <xf numFmtId="38" fontId="30" fillId="0" borderId="0" xfId="33" applyFont="1" applyFill="1" applyBorder="1" applyAlignment="1" applyProtection="1">
      <alignment horizontal="center"/>
      <protection locked="0"/>
    </xf>
    <xf numFmtId="0" fontId="36" fillId="0" borderId="0" xfId="42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38" fontId="36" fillId="0" borderId="0" xfId="33" applyFont="1" applyBorder="1" applyAlignment="1" applyProtection="1">
      <alignment horizontal="center"/>
      <protection locked="0"/>
    </xf>
    <xf numFmtId="3" fontId="7" fillId="0" borderId="20" xfId="0" applyNumberFormat="1" applyFont="1" applyBorder="1" applyAlignment="1" applyProtection="1">
      <alignment horizontal="right" shrinkToFit="1"/>
      <protection locked="0"/>
    </xf>
    <xf numFmtId="3" fontId="7" fillId="0" borderId="10" xfId="0" applyNumberFormat="1" applyFont="1" applyBorder="1" applyAlignment="1" applyProtection="1">
      <alignment horizontal="right" shrinkToFit="1"/>
      <protection locked="0"/>
    </xf>
    <xf numFmtId="0" fontId="7" fillId="0" borderId="37" xfId="42" applyFont="1" applyBorder="1" applyAlignment="1">
      <alignment horizontal="left" shrinkToFit="1"/>
    </xf>
    <xf numFmtId="0" fontId="7" fillId="0" borderId="38" xfId="42" applyFont="1" applyBorder="1" applyAlignment="1">
      <alignment horizontal="left" shrinkToFit="1"/>
    </xf>
    <xf numFmtId="180" fontId="7" fillId="0" borderId="20" xfId="0" applyNumberFormat="1" applyFont="1" applyBorder="1" applyAlignment="1">
      <alignment horizontal="right"/>
    </xf>
    <xf numFmtId="180" fontId="7" fillId="0" borderId="10" xfId="0" applyNumberFormat="1" applyFont="1" applyBorder="1" applyAlignment="1">
      <alignment horizontal="right"/>
    </xf>
    <xf numFmtId="0" fontId="7" fillId="0" borderId="20" xfId="0" applyFont="1" applyBorder="1" applyAlignment="1" applyProtection="1">
      <alignment horizontal="left" shrinkToFit="1"/>
      <protection locked="0"/>
    </xf>
    <xf numFmtId="0" fontId="7" fillId="0" borderId="10" xfId="0" applyFont="1" applyBorder="1" applyAlignment="1" applyProtection="1">
      <alignment horizontal="left" shrinkToFit="1"/>
      <protection locked="0"/>
    </xf>
    <xf numFmtId="0" fontId="7" fillId="0" borderId="22" xfId="0" applyFont="1" applyBorder="1" applyAlignment="1" applyProtection="1">
      <alignment horizontal="left" shrinkToFit="1"/>
      <protection locked="0"/>
    </xf>
    <xf numFmtId="0" fontId="7" fillId="0" borderId="23" xfId="42" applyFont="1" applyBorder="1" applyAlignment="1" applyProtection="1">
      <alignment horizontal="left" shrinkToFit="1"/>
      <protection locked="0"/>
    </xf>
    <xf numFmtId="0" fontId="7" fillId="0" borderId="14" xfId="42" applyFont="1" applyBorder="1" applyAlignment="1" applyProtection="1">
      <alignment horizontal="left" shrinkToFit="1"/>
      <protection locked="0"/>
    </xf>
    <xf numFmtId="0" fontId="7" fillId="0" borderId="21" xfId="42" applyFont="1" applyBorder="1" applyAlignment="1" applyProtection="1">
      <alignment horizontal="left" shrinkToFit="1"/>
      <protection locked="0"/>
    </xf>
    <xf numFmtId="0" fontId="7" fillId="0" borderId="36" xfId="42" applyFont="1" applyBorder="1" applyAlignment="1" applyProtection="1">
      <alignment horizontal="left"/>
      <protection locked="0"/>
    </xf>
    <xf numFmtId="0" fontId="0" fillId="0" borderId="37" xfId="0" applyBorder="1"/>
    <xf numFmtId="0" fontId="0" fillId="0" borderId="38" xfId="0" applyBorder="1"/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7"/>
    <cellStyle name="桁区切り 2 3" xfId="48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/>
    <cellStyle name="標準 2 2" xfId="49"/>
    <cellStyle name="標準 3" xfId="46"/>
    <cellStyle name="標準 5" xfId="45"/>
    <cellStyle name="標準_富沢団地外構金入提出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17" name="Line 1">
          <a:extLst>
            <a:ext uri="{FF2B5EF4-FFF2-40B4-BE49-F238E27FC236}">
              <a16:creationId xmlns:a16="http://schemas.microsoft.com/office/drawing/2014/main" id="{00000000-0008-0000-0000-000051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18" name="Line 2">
          <a:extLst>
            <a:ext uri="{FF2B5EF4-FFF2-40B4-BE49-F238E27FC236}">
              <a16:creationId xmlns:a16="http://schemas.microsoft.com/office/drawing/2014/main" id="{00000000-0008-0000-0000-000052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19" name="Line 3">
          <a:extLst>
            <a:ext uri="{FF2B5EF4-FFF2-40B4-BE49-F238E27FC236}">
              <a16:creationId xmlns:a16="http://schemas.microsoft.com/office/drawing/2014/main" id="{00000000-0008-0000-0000-000053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20" name="Line 4">
          <a:extLst>
            <a:ext uri="{FF2B5EF4-FFF2-40B4-BE49-F238E27FC236}">
              <a16:creationId xmlns:a16="http://schemas.microsoft.com/office/drawing/2014/main" id="{00000000-0008-0000-0000-000054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1171575</xdr:colOff>
      <xdr:row>14</xdr:row>
      <xdr:rowOff>228600</xdr:rowOff>
    </xdr:from>
    <xdr:to>
      <xdr:col>7</xdr:col>
      <xdr:colOff>809625</xdr:colOff>
      <xdr:row>14</xdr:row>
      <xdr:rowOff>228600</xdr:rowOff>
    </xdr:to>
    <xdr:sp macro="" textlink="">
      <xdr:nvSpPr>
        <xdr:cNvPr id="27221" name="Line 5">
          <a:extLst>
            <a:ext uri="{FF2B5EF4-FFF2-40B4-BE49-F238E27FC236}">
              <a16:creationId xmlns:a16="http://schemas.microsoft.com/office/drawing/2014/main" id="{00000000-0008-0000-0000-0000556A0000}"/>
            </a:ext>
          </a:extLst>
        </xdr:cNvPr>
        <xdr:cNvSpPr>
          <a:spLocks noChangeShapeType="1"/>
        </xdr:cNvSpPr>
      </xdr:nvSpPr>
      <xdr:spPr bwMode="auto">
        <a:xfrm>
          <a:off x="9772650" y="514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</xdr:row>
      <xdr:rowOff>238125</xdr:rowOff>
    </xdr:from>
    <xdr:to>
      <xdr:col>3</xdr:col>
      <xdr:colOff>0</xdr:colOff>
      <xdr:row>14</xdr:row>
      <xdr:rowOff>247650</xdr:rowOff>
    </xdr:to>
    <xdr:sp macro="" textlink="">
      <xdr:nvSpPr>
        <xdr:cNvPr id="27222" name="Line 6">
          <a:extLst>
            <a:ext uri="{FF2B5EF4-FFF2-40B4-BE49-F238E27FC236}">
              <a16:creationId xmlns:a16="http://schemas.microsoft.com/office/drawing/2014/main" id="{00000000-0008-0000-0000-0000566A0000}"/>
            </a:ext>
          </a:extLst>
        </xdr:cNvPr>
        <xdr:cNvSpPr>
          <a:spLocks noChangeShapeType="1"/>
        </xdr:cNvSpPr>
      </xdr:nvSpPr>
      <xdr:spPr bwMode="auto">
        <a:xfrm flipH="1">
          <a:off x="3810000" y="514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1209675</xdr:colOff>
      <xdr:row>14</xdr:row>
      <xdr:rowOff>228600</xdr:rowOff>
    </xdr:from>
    <xdr:to>
      <xdr:col>7</xdr:col>
      <xdr:colOff>809625</xdr:colOff>
      <xdr:row>14</xdr:row>
      <xdr:rowOff>228600</xdr:rowOff>
    </xdr:to>
    <xdr:sp macro="" textlink="">
      <xdr:nvSpPr>
        <xdr:cNvPr id="27223" name="Line 7">
          <a:extLst>
            <a:ext uri="{FF2B5EF4-FFF2-40B4-BE49-F238E27FC236}">
              <a16:creationId xmlns:a16="http://schemas.microsoft.com/office/drawing/2014/main" id="{00000000-0008-0000-0000-0000576A0000}"/>
            </a:ext>
          </a:extLst>
        </xdr:cNvPr>
        <xdr:cNvSpPr>
          <a:spLocks noChangeShapeType="1"/>
        </xdr:cNvSpPr>
      </xdr:nvSpPr>
      <xdr:spPr bwMode="auto">
        <a:xfrm>
          <a:off x="9772650" y="514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27" name="Line 13">
          <a:extLst>
            <a:ext uri="{FF2B5EF4-FFF2-40B4-BE49-F238E27FC236}">
              <a16:creationId xmlns:a16="http://schemas.microsoft.com/office/drawing/2014/main" id="{00000000-0008-0000-0000-00005B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28" name="Line 14">
          <a:extLst>
            <a:ext uri="{FF2B5EF4-FFF2-40B4-BE49-F238E27FC236}">
              <a16:creationId xmlns:a16="http://schemas.microsoft.com/office/drawing/2014/main" id="{00000000-0008-0000-0000-00005C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29" name="Line 15">
          <a:extLst>
            <a:ext uri="{FF2B5EF4-FFF2-40B4-BE49-F238E27FC236}">
              <a16:creationId xmlns:a16="http://schemas.microsoft.com/office/drawing/2014/main" id="{00000000-0008-0000-0000-00005D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30" name="Line 16">
          <a:extLst>
            <a:ext uri="{FF2B5EF4-FFF2-40B4-BE49-F238E27FC236}">
              <a16:creationId xmlns:a16="http://schemas.microsoft.com/office/drawing/2014/main" id="{00000000-0008-0000-0000-00005E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31" name="Line 17">
          <a:extLst>
            <a:ext uri="{FF2B5EF4-FFF2-40B4-BE49-F238E27FC236}">
              <a16:creationId xmlns:a16="http://schemas.microsoft.com/office/drawing/2014/main" id="{00000000-0008-0000-0000-00005F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32" name="Line 18">
          <a:extLst>
            <a:ext uri="{FF2B5EF4-FFF2-40B4-BE49-F238E27FC236}">
              <a16:creationId xmlns:a16="http://schemas.microsoft.com/office/drawing/2014/main" id="{00000000-0008-0000-0000-000060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33" name="Line 19">
          <a:extLst>
            <a:ext uri="{FF2B5EF4-FFF2-40B4-BE49-F238E27FC236}">
              <a16:creationId xmlns:a16="http://schemas.microsoft.com/office/drawing/2014/main" id="{00000000-0008-0000-0000-000061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34" name="Line 20">
          <a:extLst>
            <a:ext uri="{FF2B5EF4-FFF2-40B4-BE49-F238E27FC236}">
              <a16:creationId xmlns:a16="http://schemas.microsoft.com/office/drawing/2014/main" id="{00000000-0008-0000-0000-000062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35" name="Line 21">
          <a:extLst>
            <a:ext uri="{FF2B5EF4-FFF2-40B4-BE49-F238E27FC236}">
              <a16:creationId xmlns:a16="http://schemas.microsoft.com/office/drawing/2014/main" id="{00000000-0008-0000-0000-000063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36" name="Line 22">
          <a:extLst>
            <a:ext uri="{FF2B5EF4-FFF2-40B4-BE49-F238E27FC236}">
              <a16:creationId xmlns:a16="http://schemas.microsoft.com/office/drawing/2014/main" id="{00000000-0008-0000-0000-000064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37" name="Line 23">
          <a:extLst>
            <a:ext uri="{FF2B5EF4-FFF2-40B4-BE49-F238E27FC236}">
              <a16:creationId xmlns:a16="http://schemas.microsoft.com/office/drawing/2014/main" id="{00000000-0008-0000-0000-000065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38" name="Line 24">
          <a:extLst>
            <a:ext uri="{FF2B5EF4-FFF2-40B4-BE49-F238E27FC236}">
              <a16:creationId xmlns:a16="http://schemas.microsoft.com/office/drawing/2014/main" id="{00000000-0008-0000-0000-000066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39" name="Line 25">
          <a:extLst>
            <a:ext uri="{FF2B5EF4-FFF2-40B4-BE49-F238E27FC236}">
              <a16:creationId xmlns:a16="http://schemas.microsoft.com/office/drawing/2014/main" id="{00000000-0008-0000-0000-000067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40" name="Line 26">
          <a:extLst>
            <a:ext uri="{FF2B5EF4-FFF2-40B4-BE49-F238E27FC236}">
              <a16:creationId xmlns:a16="http://schemas.microsoft.com/office/drawing/2014/main" id="{00000000-0008-0000-0000-000068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41" name="Line 27">
          <a:extLst>
            <a:ext uri="{FF2B5EF4-FFF2-40B4-BE49-F238E27FC236}">
              <a16:creationId xmlns:a16="http://schemas.microsoft.com/office/drawing/2014/main" id="{00000000-0008-0000-0000-000069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42" name="Line 28">
          <a:extLst>
            <a:ext uri="{FF2B5EF4-FFF2-40B4-BE49-F238E27FC236}">
              <a16:creationId xmlns:a16="http://schemas.microsoft.com/office/drawing/2014/main" id="{00000000-0008-0000-0000-00006A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43" name="Line 29">
          <a:extLst>
            <a:ext uri="{FF2B5EF4-FFF2-40B4-BE49-F238E27FC236}">
              <a16:creationId xmlns:a16="http://schemas.microsoft.com/office/drawing/2014/main" id="{00000000-0008-0000-0000-00006B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44" name="Line 30">
          <a:extLst>
            <a:ext uri="{FF2B5EF4-FFF2-40B4-BE49-F238E27FC236}">
              <a16:creationId xmlns:a16="http://schemas.microsoft.com/office/drawing/2014/main" id="{00000000-0008-0000-0000-00006C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45" name="Line 31">
          <a:extLst>
            <a:ext uri="{FF2B5EF4-FFF2-40B4-BE49-F238E27FC236}">
              <a16:creationId xmlns:a16="http://schemas.microsoft.com/office/drawing/2014/main" id="{00000000-0008-0000-0000-00006D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46" name="Line 32">
          <a:extLst>
            <a:ext uri="{FF2B5EF4-FFF2-40B4-BE49-F238E27FC236}">
              <a16:creationId xmlns:a16="http://schemas.microsoft.com/office/drawing/2014/main" id="{00000000-0008-0000-0000-00006E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47" name="Line 33">
          <a:extLst>
            <a:ext uri="{FF2B5EF4-FFF2-40B4-BE49-F238E27FC236}">
              <a16:creationId xmlns:a16="http://schemas.microsoft.com/office/drawing/2014/main" id="{00000000-0008-0000-0000-00006F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48" name="Line 34">
          <a:extLst>
            <a:ext uri="{FF2B5EF4-FFF2-40B4-BE49-F238E27FC236}">
              <a16:creationId xmlns:a16="http://schemas.microsoft.com/office/drawing/2014/main" id="{00000000-0008-0000-0000-000070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49" name="Line 35">
          <a:extLst>
            <a:ext uri="{FF2B5EF4-FFF2-40B4-BE49-F238E27FC236}">
              <a16:creationId xmlns:a16="http://schemas.microsoft.com/office/drawing/2014/main" id="{00000000-0008-0000-0000-000071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50" name="Line 36">
          <a:extLst>
            <a:ext uri="{FF2B5EF4-FFF2-40B4-BE49-F238E27FC236}">
              <a16:creationId xmlns:a16="http://schemas.microsoft.com/office/drawing/2014/main" id="{00000000-0008-0000-0000-000072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51" name="Line 37">
          <a:extLst>
            <a:ext uri="{FF2B5EF4-FFF2-40B4-BE49-F238E27FC236}">
              <a16:creationId xmlns:a16="http://schemas.microsoft.com/office/drawing/2014/main" id="{00000000-0008-0000-0000-000073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52" name="Line 38">
          <a:extLst>
            <a:ext uri="{FF2B5EF4-FFF2-40B4-BE49-F238E27FC236}">
              <a16:creationId xmlns:a16="http://schemas.microsoft.com/office/drawing/2014/main" id="{00000000-0008-0000-0000-000074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53" name="Line 39">
          <a:extLst>
            <a:ext uri="{FF2B5EF4-FFF2-40B4-BE49-F238E27FC236}">
              <a16:creationId xmlns:a16="http://schemas.microsoft.com/office/drawing/2014/main" id="{00000000-0008-0000-0000-000075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54" name="Line 40">
          <a:extLst>
            <a:ext uri="{FF2B5EF4-FFF2-40B4-BE49-F238E27FC236}">
              <a16:creationId xmlns:a16="http://schemas.microsoft.com/office/drawing/2014/main" id="{00000000-0008-0000-0000-000076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55" name="Line 41">
          <a:extLst>
            <a:ext uri="{FF2B5EF4-FFF2-40B4-BE49-F238E27FC236}">
              <a16:creationId xmlns:a16="http://schemas.microsoft.com/office/drawing/2014/main" id="{00000000-0008-0000-0000-000077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56" name="Line 42">
          <a:extLst>
            <a:ext uri="{FF2B5EF4-FFF2-40B4-BE49-F238E27FC236}">
              <a16:creationId xmlns:a16="http://schemas.microsoft.com/office/drawing/2014/main" id="{00000000-0008-0000-0000-000078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57" name="Line 43">
          <a:extLst>
            <a:ext uri="{FF2B5EF4-FFF2-40B4-BE49-F238E27FC236}">
              <a16:creationId xmlns:a16="http://schemas.microsoft.com/office/drawing/2014/main" id="{00000000-0008-0000-0000-000079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58" name="Line 44">
          <a:extLst>
            <a:ext uri="{FF2B5EF4-FFF2-40B4-BE49-F238E27FC236}">
              <a16:creationId xmlns:a16="http://schemas.microsoft.com/office/drawing/2014/main" id="{00000000-0008-0000-0000-00007A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59" name="Line 45">
          <a:extLst>
            <a:ext uri="{FF2B5EF4-FFF2-40B4-BE49-F238E27FC236}">
              <a16:creationId xmlns:a16="http://schemas.microsoft.com/office/drawing/2014/main" id="{00000000-0008-0000-0000-00007B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60" name="Line 46">
          <a:extLst>
            <a:ext uri="{FF2B5EF4-FFF2-40B4-BE49-F238E27FC236}">
              <a16:creationId xmlns:a16="http://schemas.microsoft.com/office/drawing/2014/main" id="{00000000-0008-0000-0000-00007C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61" name="Line 47">
          <a:extLst>
            <a:ext uri="{FF2B5EF4-FFF2-40B4-BE49-F238E27FC236}">
              <a16:creationId xmlns:a16="http://schemas.microsoft.com/office/drawing/2014/main" id="{00000000-0008-0000-0000-00007D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62" name="Line 48">
          <a:extLst>
            <a:ext uri="{FF2B5EF4-FFF2-40B4-BE49-F238E27FC236}">
              <a16:creationId xmlns:a16="http://schemas.microsoft.com/office/drawing/2014/main" id="{00000000-0008-0000-0000-00007E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63" name="Line 49">
          <a:extLst>
            <a:ext uri="{FF2B5EF4-FFF2-40B4-BE49-F238E27FC236}">
              <a16:creationId xmlns:a16="http://schemas.microsoft.com/office/drawing/2014/main" id="{00000000-0008-0000-0000-00007F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64" name="Line 50">
          <a:extLst>
            <a:ext uri="{FF2B5EF4-FFF2-40B4-BE49-F238E27FC236}">
              <a16:creationId xmlns:a16="http://schemas.microsoft.com/office/drawing/2014/main" id="{00000000-0008-0000-0000-000080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65" name="Line 51">
          <a:extLst>
            <a:ext uri="{FF2B5EF4-FFF2-40B4-BE49-F238E27FC236}">
              <a16:creationId xmlns:a16="http://schemas.microsoft.com/office/drawing/2014/main" id="{00000000-0008-0000-0000-000081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66" name="Line 52">
          <a:extLst>
            <a:ext uri="{FF2B5EF4-FFF2-40B4-BE49-F238E27FC236}">
              <a16:creationId xmlns:a16="http://schemas.microsoft.com/office/drawing/2014/main" id="{00000000-0008-0000-0000-000082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67" name="Line 53">
          <a:extLst>
            <a:ext uri="{FF2B5EF4-FFF2-40B4-BE49-F238E27FC236}">
              <a16:creationId xmlns:a16="http://schemas.microsoft.com/office/drawing/2014/main" id="{00000000-0008-0000-0000-000083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68" name="Line 54">
          <a:extLst>
            <a:ext uri="{FF2B5EF4-FFF2-40B4-BE49-F238E27FC236}">
              <a16:creationId xmlns:a16="http://schemas.microsoft.com/office/drawing/2014/main" id="{00000000-0008-0000-0000-000084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69" name="Line 55">
          <a:extLst>
            <a:ext uri="{FF2B5EF4-FFF2-40B4-BE49-F238E27FC236}">
              <a16:creationId xmlns:a16="http://schemas.microsoft.com/office/drawing/2014/main" id="{00000000-0008-0000-0000-000085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70" name="Line 56">
          <a:extLst>
            <a:ext uri="{FF2B5EF4-FFF2-40B4-BE49-F238E27FC236}">
              <a16:creationId xmlns:a16="http://schemas.microsoft.com/office/drawing/2014/main" id="{00000000-0008-0000-0000-000086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71" name="Line 57">
          <a:extLst>
            <a:ext uri="{FF2B5EF4-FFF2-40B4-BE49-F238E27FC236}">
              <a16:creationId xmlns:a16="http://schemas.microsoft.com/office/drawing/2014/main" id="{00000000-0008-0000-0000-000087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272" name="Line 58">
          <a:extLst>
            <a:ext uri="{FF2B5EF4-FFF2-40B4-BE49-F238E27FC236}">
              <a16:creationId xmlns:a16="http://schemas.microsoft.com/office/drawing/2014/main" id="{00000000-0008-0000-0000-0000886A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73" name="Line 59">
          <a:extLst>
            <a:ext uri="{FF2B5EF4-FFF2-40B4-BE49-F238E27FC236}">
              <a16:creationId xmlns:a16="http://schemas.microsoft.com/office/drawing/2014/main" id="{00000000-0008-0000-0000-000089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74" name="Line 60">
          <a:extLst>
            <a:ext uri="{FF2B5EF4-FFF2-40B4-BE49-F238E27FC236}">
              <a16:creationId xmlns:a16="http://schemas.microsoft.com/office/drawing/2014/main" id="{00000000-0008-0000-0000-00008A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75" name="Line 61">
          <a:extLst>
            <a:ext uri="{FF2B5EF4-FFF2-40B4-BE49-F238E27FC236}">
              <a16:creationId xmlns:a16="http://schemas.microsoft.com/office/drawing/2014/main" id="{00000000-0008-0000-0000-00008B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276" name="Line 62">
          <a:extLst>
            <a:ext uri="{FF2B5EF4-FFF2-40B4-BE49-F238E27FC236}">
              <a16:creationId xmlns:a16="http://schemas.microsoft.com/office/drawing/2014/main" id="{00000000-0008-0000-0000-00008C6A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77" name="Line 63">
          <a:extLst>
            <a:ext uri="{FF2B5EF4-FFF2-40B4-BE49-F238E27FC236}">
              <a16:creationId xmlns:a16="http://schemas.microsoft.com/office/drawing/2014/main" id="{00000000-0008-0000-0000-00008D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78" name="Line 64">
          <a:extLst>
            <a:ext uri="{FF2B5EF4-FFF2-40B4-BE49-F238E27FC236}">
              <a16:creationId xmlns:a16="http://schemas.microsoft.com/office/drawing/2014/main" id="{00000000-0008-0000-0000-00008E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79" name="Line 65">
          <a:extLst>
            <a:ext uri="{FF2B5EF4-FFF2-40B4-BE49-F238E27FC236}">
              <a16:creationId xmlns:a16="http://schemas.microsoft.com/office/drawing/2014/main" id="{00000000-0008-0000-0000-00008F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80" name="Line 66">
          <a:extLst>
            <a:ext uri="{FF2B5EF4-FFF2-40B4-BE49-F238E27FC236}">
              <a16:creationId xmlns:a16="http://schemas.microsoft.com/office/drawing/2014/main" id="{00000000-0008-0000-0000-000090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81" name="Line 67">
          <a:extLst>
            <a:ext uri="{FF2B5EF4-FFF2-40B4-BE49-F238E27FC236}">
              <a16:creationId xmlns:a16="http://schemas.microsoft.com/office/drawing/2014/main" id="{00000000-0008-0000-0000-000091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82" name="Line 68">
          <a:extLst>
            <a:ext uri="{FF2B5EF4-FFF2-40B4-BE49-F238E27FC236}">
              <a16:creationId xmlns:a16="http://schemas.microsoft.com/office/drawing/2014/main" id="{00000000-0008-0000-0000-000092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83" name="Line 69">
          <a:extLst>
            <a:ext uri="{FF2B5EF4-FFF2-40B4-BE49-F238E27FC236}">
              <a16:creationId xmlns:a16="http://schemas.microsoft.com/office/drawing/2014/main" id="{00000000-0008-0000-0000-000093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84" name="Line 70">
          <a:extLst>
            <a:ext uri="{FF2B5EF4-FFF2-40B4-BE49-F238E27FC236}">
              <a16:creationId xmlns:a16="http://schemas.microsoft.com/office/drawing/2014/main" id="{00000000-0008-0000-0000-000094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85" name="Line 71">
          <a:extLst>
            <a:ext uri="{FF2B5EF4-FFF2-40B4-BE49-F238E27FC236}">
              <a16:creationId xmlns:a16="http://schemas.microsoft.com/office/drawing/2014/main" id="{00000000-0008-0000-0000-000095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86" name="Line 72">
          <a:extLst>
            <a:ext uri="{FF2B5EF4-FFF2-40B4-BE49-F238E27FC236}">
              <a16:creationId xmlns:a16="http://schemas.microsoft.com/office/drawing/2014/main" id="{00000000-0008-0000-0000-000096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287" name="Line 73">
          <a:extLst>
            <a:ext uri="{FF2B5EF4-FFF2-40B4-BE49-F238E27FC236}">
              <a16:creationId xmlns:a16="http://schemas.microsoft.com/office/drawing/2014/main" id="{00000000-0008-0000-0000-0000976A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88" name="Line 74">
          <a:extLst>
            <a:ext uri="{FF2B5EF4-FFF2-40B4-BE49-F238E27FC236}">
              <a16:creationId xmlns:a16="http://schemas.microsoft.com/office/drawing/2014/main" id="{00000000-0008-0000-0000-000098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89" name="Line 75">
          <a:extLst>
            <a:ext uri="{FF2B5EF4-FFF2-40B4-BE49-F238E27FC236}">
              <a16:creationId xmlns:a16="http://schemas.microsoft.com/office/drawing/2014/main" id="{00000000-0008-0000-0000-000099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90" name="Line 76">
          <a:extLst>
            <a:ext uri="{FF2B5EF4-FFF2-40B4-BE49-F238E27FC236}">
              <a16:creationId xmlns:a16="http://schemas.microsoft.com/office/drawing/2014/main" id="{00000000-0008-0000-0000-00009A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291" name="Line 77">
          <a:extLst>
            <a:ext uri="{FF2B5EF4-FFF2-40B4-BE49-F238E27FC236}">
              <a16:creationId xmlns:a16="http://schemas.microsoft.com/office/drawing/2014/main" id="{00000000-0008-0000-0000-00009B6A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92" name="Line 78">
          <a:extLst>
            <a:ext uri="{FF2B5EF4-FFF2-40B4-BE49-F238E27FC236}">
              <a16:creationId xmlns:a16="http://schemas.microsoft.com/office/drawing/2014/main" id="{00000000-0008-0000-0000-00009C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93" name="Line 79">
          <a:extLst>
            <a:ext uri="{FF2B5EF4-FFF2-40B4-BE49-F238E27FC236}">
              <a16:creationId xmlns:a16="http://schemas.microsoft.com/office/drawing/2014/main" id="{00000000-0008-0000-0000-00009D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94" name="Line 80">
          <a:extLst>
            <a:ext uri="{FF2B5EF4-FFF2-40B4-BE49-F238E27FC236}">
              <a16:creationId xmlns:a16="http://schemas.microsoft.com/office/drawing/2014/main" id="{00000000-0008-0000-0000-00009E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95" name="Line 81">
          <a:extLst>
            <a:ext uri="{FF2B5EF4-FFF2-40B4-BE49-F238E27FC236}">
              <a16:creationId xmlns:a16="http://schemas.microsoft.com/office/drawing/2014/main" id="{00000000-0008-0000-0000-00009F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296" name="Line 82">
          <a:extLst>
            <a:ext uri="{FF2B5EF4-FFF2-40B4-BE49-F238E27FC236}">
              <a16:creationId xmlns:a16="http://schemas.microsoft.com/office/drawing/2014/main" id="{00000000-0008-0000-0000-0000A0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297" name="Line 83">
          <a:extLst>
            <a:ext uri="{FF2B5EF4-FFF2-40B4-BE49-F238E27FC236}">
              <a16:creationId xmlns:a16="http://schemas.microsoft.com/office/drawing/2014/main" id="{00000000-0008-0000-0000-0000A1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298" name="Line 84">
          <a:extLst>
            <a:ext uri="{FF2B5EF4-FFF2-40B4-BE49-F238E27FC236}">
              <a16:creationId xmlns:a16="http://schemas.microsoft.com/office/drawing/2014/main" id="{00000000-0008-0000-0000-0000A2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299" name="Line 85">
          <a:extLst>
            <a:ext uri="{FF2B5EF4-FFF2-40B4-BE49-F238E27FC236}">
              <a16:creationId xmlns:a16="http://schemas.microsoft.com/office/drawing/2014/main" id="{00000000-0008-0000-0000-0000A3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00" name="Line 86">
          <a:extLst>
            <a:ext uri="{FF2B5EF4-FFF2-40B4-BE49-F238E27FC236}">
              <a16:creationId xmlns:a16="http://schemas.microsoft.com/office/drawing/2014/main" id="{00000000-0008-0000-0000-0000A4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01" name="Line 87">
          <a:extLst>
            <a:ext uri="{FF2B5EF4-FFF2-40B4-BE49-F238E27FC236}">
              <a16:creationId xmlns:a16="http://schemas.microsoft.com/office/drawing/2014/main" id="{00000000-0008-0000-0000-0000A5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02" name="Line 88">
          <a:extLst>
            <a:ext uri="{FF2B5EF4-FFF2-40B4-BE49-F238E27FC236}">
              <a16:creationId xmlns:a16="http://schemas.microsoft.com/office/drawing/2014/main" id="{00000000-0008-0000-0000-0000A6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03" name="Line 89">
          <a:extLst>
            <a:ext uri="{FF2B5EF4-FFF2-40B4-BE49-F238E27FC236}">
              <a16:creationId xmlns:a16="http://schemas.microsoft.com/office/drawing/2014/main" id="{00000000-0008-0000-0000-0000A7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04" name="Line 90">
          <a:extLst>
            <a:ext uri="{FF2B5EF4-FFF2-40B4-BE49-F238E27FC236}">
              <a16:creationId xmlns:a16="http://schemas.microsoft.com/office/drawing/2014/main" id="{00000000-0008-0000-0000-0000A8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05" name="Line 91">
          <a:extLst>
            <a:ext uri="{FF2B5EF4-FFF2-40B4-BE49-F238E27FC236}">
              <a16:creationId xmlns:a16="http://schemas.microsoft.com/office/drawing/2014/main" id="{00000000-0008-0000-0000-0000A9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06" name="Line 92">
          <a:extLst>
            <a:ext uri="{FF2B5EF4-FFF2-40B4-BE49-F238E27FC236}">
              <a16:creationId xmlns:a16="http://schemas.microsoft.com/office/drawing/2014/main" id="{00000000-0008-0000-0000-0000AA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07" name="Line 93">
          <a:extLst>
            <a:ext uri="{FF2B5EF4-FFF2-40B4-BE49-F238E27FC236}">
              <a16:creationId xmlns:a16="http://schemas.microsoft.com/office/drawing/2014/main" id="{00000000-0008-0000-0000-0000AB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08" name="Line 94">
          <a:extLst>
            <a:ext uri="{FF2B5EF4-FFF2-40B4-BE49-F238E27FC236}">
              <a16:creationId xmlns:a16="http://schemas.microsoft.com/office/drawing/2014/main" id="{00000000-0008-0000-0000-0000AC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09" name="Line 95">
          <a:extLst>
            <a:ext uri="{FF2B5EF4-FFF2-40B4-BE49-F238E27FC236}">
              <a16:creationId xmlns:a16="http://schemas.microsoft.com/office/drawing/2014/main" id="{00000000-0008-0000-0000-0000AD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310" name="Line 96">
          <a:extLst>
            <a:ext uri="{FF2B5EF4-FFF2-40B4-BE49-F238E27FC236}">
              <a16:creationId xmlns:a16="http://schemas.microsoft.com/office/drawing/2014/main" id="{00000000-0008-0000-0000-0000AE6A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11" name="Line 97">
          <a:extLst>
            <a:ext uri="{FF2B5EF4-FFF2-40B4-BE49-F238E27FC236}">
              <a16:creationId xmlns:a16="http://schemas.microsoft.com/office/drawing/2014/main" id="{00000000-0008-0000-0000-0000AF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12" name="Line 98">
          <a:extLst>
            <a:ext uri="{FF2B5EF4-FFF2-40B4-BE49-F238E27FC236}">
              <a16:creationId xmlns:a16="http://schemas.microsoft.com/office/drawing/2014/main" id="{00000000-0008-0000-0000-0000B0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13" name="Line 99">
          <a:extLst>
            <a:ext uri="{FF2B5EF4-FFF2-40B4-BE49-F238E27FC236}">
              <a16:creationId xmlns:a16="http://schemas.microsoft.com/office/drawing/2014/main" id="{00000000-0008-0000-0000-0000B1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314" name="Line 100">
          <a:extLst>
            <a:ext uri="{FF2B5EF4-FFF2-40B4-BE49-F238E27FC236}">
              <a16:creationId xmlns:a16="http://schemas.microsoft.com/office/drawing/2014/main" id="{00000000-0008-0000-0000-0000B26A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15" name="Line 101">
          <a:extLst>
            <a:ext uri="{FF2B5EF4-FFF2-40B4-BE49-F238E27FC236}">
              <a16:creationId xmlns:a16="http://schemas.microsoft.com/office/drawing/2014/main" id="{00000000-0008-0000-0000-0000B3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16" name="Line 102">
          <a:extLst>
            <a:ext uri="{FF2B5EF4-FFF2-40B4-BE49-F238E27FC236}">
              <a16:creationId xmlns:a16="http://schemas.microsoft.com/office/drawing/2014/main" id="{00000000-0008-0000-0000-0000B4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17" name="Line 103">
          <a:extLst>
            <a:ext uri="{FF2B5EF4-FFF2-40B4-BE49-F238E27FC236}">
              <a16:creationId xmlns:a16="http://schemas.microsoft.com/office/drawing/2014/main" id="{00000000-0008-0000-0000-0000B5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18" name="Line 104">
          <a:extLst>
            <a:ext uri="{FF2B5EF4-FFF2-40B4-BE49-F238E27FC236}">
              <a16:creationId xmlns:a16="http://schemas.microsoft.com/office/drawing/2014/main" id="{00000000-0008-0000-0000-0000B6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19" name="Line 105">
          <a:extLst>
            <a:ext uri="{FF2B5EF4-FFF2-40B4-BE49-F238E27FC236}">
              <a16:creationId xmlns:a16="http://schemas.microsoft.com/office/drawing/2014/main" id="{00000000-0008-0000-0000-0000B7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20" name="Line 106">
          <a:extLst>
            <a:ext uri="{FF2B5EF4-FFF2-40B4-BE49-F238E27FC236}">
              <a16:creationId xmlns:a16="http://schemas.microsoft.com/office/drawing/2014/main" id="{00000000-0008-0000-0000-0000B8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21" name="Line 107">
          <a:extLst>
            <a:ext uri="{FF2B5EF4-FFF2-40B4-BE49-F238E27FC236}">
              <a16:creationId xmlns:a16="http://schemas.microsoft.com/office/drawing/2014/main" id="{00000000-0008-0000-0000-0000B9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22" name="Line 108">
          <a:extLst>
            <a:ext uri="{FF2B5EF4-FFF2-40B4-BE49-F238E27FC236}">
              <a16:creationId xmlns:a16="http://schemas.microsoft.com/office/drawing/2014/main" id="{00000000-0008-0000-0000-0000BA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23" name="Line 109">
          <a:extLst>
            <a:ext uri="{FF2B5EF4-FFF2-40B4-BE49-F238E27FC236}">
              <a16:creationId xmlns:a16="http://schemas.microsoft.com/office/drawing/2014/main" id="{00000000-0008-0000-0000-0000BB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24" name="Line 110">
          <a:extLst>
            <a:ext uri="{FF2B5EF4-FFF2-40B4-BE49-F238E27FC236}">
              <a16:creationId xmlns:a16="http://schemas.microsoft.com/office/drawing/2014/main" id="{00000000-0008-0000-0000-0000BC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25" name="Line 111">
          <a:extLst>
            <a:ext uri="{FF2B5EF4-FFF2-40B4-BE49-F238E27FC236}">
              <a16:creationId xmlns:a16="http://schemas.microsoft.com/office/drawing/2014/main" id="{00000000-0008-0000-0000-0000BD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26" name="Line 112">
          <a:extLst>
            <a:ext uri="{FF2B5EF4-FFF2-40B4-BE49-F238E27FC236}">
              <a16:creationId xmlns:a16="http://schemas.microsoft.com/office/drawing/2014/main" id="{00000000-0008-0000-0000-0000BE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27" name="Line 113">
          <a:extLst>
            <a:ext uri="{FF2B5EF4-FFF2-40B4-BE49-F238E27FC236}">
              <a16:creationId xmlns:a16="http://schemas.microsoft.com/office/drawing/2014/main" id="{00000000-0008-0000-0000-0000BF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28" name="Line 114">
          <a:extLst>
            <a:ext uri="{FF2B5EF4-FFF2-40B4-BE49-F238E27FC236}">
              <a16:creationId xmlns:a16="http://schemas.microsoft.com/office/drawing/2014/main" id="{00000000-0008-0000-0000-0000C0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29" name="Line 115">
          <a:extLst>
            <a:ext uri="{FF2B5EF4-FFF2-40B4-BE49-F238E27FC236}">
              <a16:creationId xmlns:a16="http://schemas.microsoft.com/office/drawing/2014/main" id="{00000000-0008-0000-0000-0000C1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30" name="Line 116">
          <a:extLst>
            <a:ext uri="{FF2B5EF4-FFF2-40B4-BE49-F238E27FC236}">
              <a16:creationId xmlns:a16="http://schemas.microsoft.com/office/drawing/2014/main" id="{00000000-0008-0000-0000-0000C2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31" name="Line 117">
          <a:extLst>
            <a:ext uri="{FF2B5EF4-FFF2-40B4-BE49-F238E27FC236}">
              <a16:creationId xmlns:a16="http://schemas.microsoft.com/office/drawing/2014/main" id="{00000000-0008-0000-0000-0000C3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32" name="Line 118">
          <a:extLst>
            <a:ext uri="{FF2B5EF4-FFF2-40B4-BE49-F238E27FC236}">
              <a16:creationId xmlns:a16="http://schemas.microsoft.com/office/drawing/2014/main" id="{00000000-0008-0000-0000-0000C4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33" name="Line 119">
          <a:extLst>
            <a:ext uri="{FF2B5EF4-FFF2-40B4-BE49-F238E27FC236}">
              <a16:creationId xmlns:a16="http://schemas.microsoft.com/office/drawing/2014/main" id="{00000000-0008-0000-0000-0000C5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34" name="Line 120">
          <a:extLst>
            <a:ext uri="{FF2B5EF4-FFF2-40B4-BE49-F238E27FC236}">
              <a16:creationId xmlns:a16="http://schemas.microsoft.com/office/drawing/2014/main" id="{00000000-0008-0000-0000-0000C6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35" name="Line 121">
          <a:extLst>
            <a:ext uri="{FF2B5EF4-FFF2-40B4-BE49-F238E27FC236}">
              <a16:creationId xmlns:a16="http://schemas.microsoft.com/office/drawing/2014/main" id="{00000000-0008-0000-0000-0000C7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36" name="Line 122">
          <a:extLst>
            <a:ext uri="{FF2B5EF4-FFF2-40B4-BE49-F238E27FC236}">
              <a16:creationId xmlns:a16="http://schemas.microsoft.com/office/drawing/2014/main" id="{00000000-0008-0000-0000-0000C8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37" name="Line 123">
          <a:extLst>
            <a:ext uri="{FF2B5EF4-FFF2-40B4-BE49-F238E27FC236}">
              <a16:creationId xmlns:a16="http://schemas.microsoft.com/office/drawing/2014/main" id="{00000000-0008-0000-0000-0000C9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38" name="Line 124">
          <a:extLst>
            <a:ext uri="{FF2B5EF4-FFF2-40B4-BE49-F238E27FC236}">
              <a16:creationId xmlns:a16="http://schemas.microsoft.com/office/drawing/2014/main" id="{00000000-0008-0000-0000-0000CA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39" name="Line 125">
          <a:extLst>
            <a:ext uri="{FF2B5EF4-FFF2-40B4-BE49-F238E27FC236}">
              <a16:creationId xmlns:a16="http://schemas.microsoft.com/office/drawing/2014/main" id="{00000000-0008-0000-0000-0000CB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40" name="Line 126">
          <a:extLst>
            <a:ext uri="{FF2B5EF4-FFF2-40B4-BE49-F238E27FC236}">
              <a16:creationId xmlns:a16="http://schemas.microsoft.com/office/drawing/2014/main" id="{00000000-0008-0000-0000-0000CC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41" name="Line 127">
          <a:extLst>
            <a:ext uri="{FF2B5EF4-FFF2-40B4-BE49-F238E27FC236}">
              <a16:creationId xmlns:a16="http://schemas.microsoft.com/office/drawing/2014/main" id="{00000000-0008-0000-0000-0000CD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42" name="Line 128">
          <a:extLst>
            <a:ext uri="{FF2B5EF4-FFF2-40B4-BE49-F238E27FC236}">
              <a16:creationId xmlns:a16="http://schemas.microsoft.com/office/drawing/2014/main" id="{00000000-0008-0000-0000-0000CE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43" name="Line 129">
          <a:extLst>
            <a:ext uri="{FF2B5EF4-FFF2-40B4-BE49-F238E27FC236}">
              <a16:creationId xmlns:a16="http://schemas.microsoft.com/office/drawing/2014/main" id="{00000000-0008-0000-0000-0000CF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44" name="Line 130">
          <a:extLst>
            <a:ext uri="{FF2B5EF4-FFF2-40B4-BE49-F238E27FC236}">
              <a16:creationId xmlns:a16="http://schemas.microsoft.com/office/drawing/2014/main" id="{00000000-0008-0000-0000-0000D0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345" name="Line 131">
          <a:extLst>
            <a:ext uri="{FF2B5EF4-FFF2-40B4-BE49-F238E27FC236}">
              <a16:creationId xmlns:a16="http://schemas.microsoft.com/office/drawing/2014/main" id="{00000000-0008-0000-0000-0000D16A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46" name="Line 132">
          <a:extLst>
            <a:ext uri="{FF2B5EF4-FFF2-40B4-BE49-F238E27FC236}">
              <a16:creationId xmlns:a16="http://schemas.microsoft.com/office/drawing/2014/main" id="{00000000-0008-0000-0000-0000D2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47" name="Line 133">
          <a:extLst>
            <a:ext uri="{FF2B5EF4-FFF2-40B4-BE49-F238E27FC236}">
              <a16:creationId xmlns:a16="http://schemas.microsoft.com/office/drawing/2014/main" id="{00000000-0008-0000-0000-0000D3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48" name="Line 134">
          <a:extLst>
            <a:ext uri="{FF2B5EF4-FFF2-40B4-BE49-F238E27FC236}">
              <a16:creationId xmlns:a16="http://schemas.microsoft.com/office/drawing/2014/main" id="{00000000-0008-0000-0000-0000D4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349" name="Line 135">
          <a:extLst>
            <a:ext uri="{FF2B5EF4-FFF2-40B4-BE49-F238E27FC236}">
              <a16:creationId xmlns:a16="http://schemas.microsoft.com/office/drawing/2014/main" id="{00000000-0008-0000-0000-0000D56A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50" name="Line 136">
          <a:extLst>
            <a:ext uri="{FF2B5EF4-FFF2-40B4-BE49-F238E27FC236}">
              <a16:creationId xmlns:a16="http://schemas.microsoft.com/office/drawing/2014/main" id="{00000000-0008-0000-0000-0000D6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51" name="Line 137">
          <a:extLst>
            <a:ext uri="{FF2B5EF4-FFF2-40B4-BE49-F238E27FC236}">
              <a16:creationId xmlns:a16="http://schemas.microsoft.com/office/drawing/2014/main" id="{00000000-0008-0000-0000-0000D7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52" name="Line 138">
          <a:extLst>
            <a:ext uri="{FF2B5EF4-FFF2-40B4-BE49-F238E27FC236}">
              <a16:creationId xmlns:a16="http://schemas.microsoft.com/office/drawing/2014/main" id="{00000000-0008-0000-0000-0000D8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53" name="Line 139">
          <a:extLst>
            <a:ext uri="{FF2B5EF4-FFF2-40B4-BE49-F238E27FC236}">
              <a16:creationId xmlns:a16="http://schemas.microsoft.com/office/drawing/2014/main" id="{00000000-0008-0000-0000-0000D9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54" name="Line 140">
          <a:extLst>
            <a:ext uri="{FF2B5EF4-FFF2-40B4-BE49-F238E27FC236}">
              <a16:creationId xmlns:a16="http://schemas.microsoft.com/office/drawing/2014/main" id="{00000000-0008-0000-0000-0000DA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55" name="Line 141">
          <a:extLst>
            <a:ext uri="{FF2B5EF4-FFF2-40B4-BE49-F238E27FC236}">
              <a16:creationId xmlns:a16="http://schemas.microsoft.com/office/drawing/2014/main" id="{00000000-0008-0000-0000-0000DB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56" name="Line 142">
          <a:extLst>
            <a:ext uri="{FF2B5EF4-FFF2-40B4-BE49-F238E27FC236}">
              <a16:creationId xmlns:a16="http://schemas.microsoft.com/office/drawing/2014/main" id="{00000000-0008-0000-0000-0000DC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57" name="Line 143">
          <a:extLst>
            <a:ext uri="{FF2B5EF4-FFF2-40B4-BE49-F238E27FC236}">
              <a16:creationId xmlns:a16="http://schemas.microsoft.com/office/drawing/2014/main" id="{00000000-0008-0000-0000-0000DD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58" name="Line 144">
          <a:extLst>
            <a:ext uri="{FF2B5EF4-FFF2-40B4-BE49-F238E27FC236}">
              <a16:creationId xmlns:a16="http://schemas.microsoft.com/office/drawing/2014/main" id="{00000000-0008-0000-0000-0000DE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59" name="Line 145">
          <a:extLst>
            <a:ext uri="{FF2B5EF4-FFF2-40B4-BE49-F238E27FC236}">
              <a16:creationId xmlns:a16="http://schemas.microsoft.com/office/drawing/2014/main" id="{00000000-0008-0000-0000-0000DF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60" name="Line 146">
          <a:extLst>
            <a:ext uri="{FF2B5EF4-FFF2-40B4-BE49-F238E27FC236}">
              <a16:creationId xmlns:a16="http://schemas.microsoft.com/office/drawing/2014/main" id="{00000000-0008-0000-0000-0000E0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61" name="Line 147">
          <a:extLst>
            <a:ext uri="{FF2B5EF4-FFF2-40B4-BE49-F238E27FC236}">
              <a16:creationId xmlns:a16="http://schemas.microsoft.com/office/drawing/2014/main" id="{00000000-0008-0000-0000-0000E1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62" name="Line 148">
          <a:extLst>
            <a:ext uri="{FF2B5EF4-FFF2-40B4-BE49-F238E27FC236}">
              <a16:creationId xmlns:a16="http://schemas.microsoft.com/office/drawing/2014/main" id="{00000000-0008-0000-0000-0000E2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63" name="Line 149">
          <a:extLst>
            <a:ext uri="{FF2B5EF4-FFF2-40B4-BE49-F238E27FC236}">
              <a16:creationId xmlns:a16="http://schemas.microsoft.com/office/drawing/2014/main" id="{00000000-0008-0000-0000-0000E3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64" name="Line 150">
          <a:extLst>
            <a:ext uri="{FF2B5EF4-FFF2-40B4-BE49-F238E27FC236}">
              <a16:creationId xmlns:a16="http://schemas.microsoft.com/office/drawing/2014/main" id="{00000000-0008-0000-0000-0000E4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65" name="Line 151">
          <a:extLst>
            <a:ext uri="{FF2B5EF4-FFF2-40B4-BE49-F238E27FC236}">
              <a16:creationId xmlns:a16="http://schemas.microsoft.com/office/drawing/2014/main" id="{00000000-0008-0000-0000-0000E5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66" name="Line 152">
          <a:extLst>
            <a:ext uri="{FF2B5EF4-FFF2-40B4-BE49-F238E27FC236}">
              <a16:creationId xmlns:a16="http://schemas.microsoft.com/office/drawing/2014/main" id="{00000000-0008-0000-0000-0000E6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67" name="Line 153">
          <a:extLst>
            <a:ext uri="{FF2B5EF4-FFF2-40B4-BE49-F238E27FC236}">
              <a16:creationId xmlns:a16="http://schemas.microsoft.com/office/drawing/2014/main" id="{00000000-0008-0000-0000-0000E7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68" name="Line 154">
          <a:extLst>
            <a:ext uri="{FF2B5EF4-FFF2-40B4-BE49-F238E27FC236}">
              <a16:creationId xmlns:a16="http://schemas.microsoft.com/office/drawing/2014/main" id="{00000000-0008-0000-0000-0000E8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69" name="Line 155">
          <a:extLst>
            <a:ext uri="{FF2B5EF4-FFF2-40B4-BE49-F238E27FC236}">
              <a16:creationId xmlns:a16="http://schemas.microsoft.com/office/drawing/2014/main" id="{00000000-0008-0000-0000-0000E9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70" name="Line 156">
          <a:extLst>
            <a:ext uri="{FF2B5EF4-FFF2-40B4-BE49-F238E27FC236}">
              <a16:creationId xmlns:a16="http://schemas.microsoft.com/office/drawing/2014/main" id="{00000000-0008-0000-0000-0000EA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71" name="Line 157">
          <a:extLst>
            <a:ext uri="{FF2B5EF4-FFF2-40B4-BE49-F238E27FC236}">
              <a16:creationId xmlns:a16="http://schemas.microsoft.com/office/drawing/2014/main" id="{00000000-0008-0000-0000-0000EB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72" name="Line 158">
          <a:extLst>
            <a:ext uri="{FF2B5EF4-FFF2-40B4-BE49-F238E27FC236}">
              <a16:creationId xmlns:a16="http://schemas.microsoft.com/office/drawing/2014/main" id="{00000000-0008-0000-0000-0000EC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73" name="Line 159">
          <a:extLst>
            <a:ext uri="{FF2B5EF4-FFF2-40B4-BE49-F238E27FC236}">
              <a16:creationId xmlns:a16="http://schemas.microsoft.com/office/drawing/2014/main" id="{00000000-0008-0000-0000-0000ED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74" name="Line 160">
          <a:extLst>
            <a:ext uri="{FF2B5EF4-FFF2-40B4-BE49-F238E27FC236}">
              <a16:creationId xmlns:a16="http://schemas.microsoft.com/office/drawing/2014/main" id="{00000000-0008-0000-0000-0000EE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75" name="Line 161">
          <a:extLst>
            <a:ext uri="{FF2B5EF4-FFF2-40B4-BE49-F238E27FC236}">
              <a16:creationId xmlns:a16="http://schemas.microsoft.com/office/drawing/2014/main" id="{00000000-0008-0000-0000-0000EF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76" name="Line 162">
          <a:extLst>
            <a:ext uri="{FF2B5EF4-FFF2-40B4-BE49-F238E27FC236}">
              <a16:creationId xmlns:a16="http://schemas.microsoft.com/office/drawing/2014/main" id="{00000000-0008-0000-0000-0000F0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77" name="Line 163">
          <a:extLst>
            <a:ext uri="{FF2B5EF4-FFF2-40B4-BE49-F238E27FC236}">
              <a16:creationId xmlns:a16="http://schemas.microsoft.com/office/drawing/2014/main" id="{00000000-0008-0000-0000-0000F1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78" name="Line 164">
          <a:extLst>
            <a:ext uri="{FF2B5EF4-FFF2-40B4-BE49-F238E27FC236}">
              <a16:creationId xmlns:a16="http://schemas.microsoft.com/office/drawing/2014/main" id="{00000000-0008-0000-0000-0000F2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79" name="Line 165">
          <a:extLst>
            <a:ext uri="{FF2B5EF4-FFF2-40B4-BE49-F238E27FC236}">
              <a16:creationId xmlns:a16="http://schemas.microsoft.com/office/drawing/2014/main" id="{00000000-0008-0000-0000-0000F3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80" name="Line 166">
          <a:extLst>
            <a:ext uri="{FF2B5EF4-FFF2-40B4-BE49-F238E27FC236}">
              <a16:creationId xmlns:a16="http://schemas.microsoft.com/office/drawing/2014/main" id="{00000000-0008-0000-0000-0000F4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81" name="Line 167">
          <a:extLst>
            <a:ext uri="{FF2B5EF4-FFF2-40B4-BE49-F238E27FC236}">
              <a16:creationId xmlns:a16="http://schemas.microsoft.com/office/drawing/2014/main" id="{00000000-0008-0000-0000-0000F5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82" name="Line 168">
          <a:extLst>
            <a:ext uri="{FF2B5EF4-FFF2-40B4-BE49-F238E27FC236}">
              <a16:creationId xmlns:a16="http://schemas.microsoft.com/office/drawing/2014/main" id="{00000000-0008-0000-0000-0000F6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83" name="Line 169">
          <a:extLst>
            <a:ext uri="{FF2B5EF4-FFF2-40B4-BE49-F238E27FC236}">
              <a16:creationId xmlns:a16="http://schemas.microsoft.com/office/drawing/2014/main" id="{00000000-0008-0000-0000-0000F7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84" name="Line 170">
          <a:extLst>
            <a:ext uri="{FF2B5EF4-FFF2-40B4-BE49-F238E27FC236}">
              <a16:creationId xmlns:a16="http://schemas.microsoft.com/office/drawing/2014/main" id="{00000000-0008-0000-0000-0000F8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85" name="Line 171">
          <a:extLst>
            <a:ext uri="{FF2B5EF4-FFF2-40B4-BE49-F238E27FC236}">
              <a16:creationId xmlns:a16="http://schemas.microsoft.com/office/drawing/2014/main" id="{00000000-0008-0000-0000-0000F9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86" name="Line 172">
          <a:extLst>
            <a:ext uri="{FF2B5EF4-FFF2-40B4-BE49-F238E27FC236}">
              <a16:creationId xmlns:a16="http://schemas.microsoft.com/office/drawing/2014/main" id="{00000000-0008-0000-0000-0000FA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87" name="Line 173">
          <a:extLst>
            <a:ext uri="{FF2B5EF4-FFF2-40B4-BE49-F238E27FC236}">
              <a16:creationId xmlns:a16="http://schemas.microsoft.com/office/drawing/2014/main" id="{00000000-0008-0000-0000-0000FB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88" name="Line 174">
          <a:extLst>
            <a:ext uri="{FF2B5EF4-FFF2-40B4-BE49-F238E27FC236}">
              <a16:creationId xmlns:a16="http://schemas.microsoft.com/office/drawing/2014/main" id="{00000000-0008-0000-0000-0000FC6A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89" name="Line 175">
          <a:extLst>
            <a:ext uri="{FF2B5EF4-FFF2-40B4-BE49-F238E27FC236}">
              <a16:creationId xmlns:a16="http://schemas.microsoft.com/office/drawing/2014/main" id="{00000000-0008-0000-0000-0000FD6A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90" name="Line 176">
          <a:extLst>
            <a:ext uri="{FF2B5EF4-FFF2-40B4-BE49-F238E27FC236}">
              <a16:creationId xmlns:a16="http://schemas.microsoft.com/office/drawing/2014/main" id="{00000000-0008-0000-0000-0000FE6A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91" name="Line 177">
          <a:extLst>
            <a:ext uri="{FF2B5EF4-FFF2-40B4-BE49-F238E27FC236}">
              <a16:creationId xmlns:a16="http://schemas.microsoft.com/office/drawing/2014/main" id="{00000000-0008-0000-0000-0000FF6A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92" name="Line 178">
          <a:extLst>
            <a:ext uri="{FF2B5EF4-FFF2-40B4-BE49-F238E27FC236}">
              <a16:creationId xmlns:a16="http://schemas.microsoft.com/office/drawing/2014/main" id="{00000000-0008-0000-0000-0000006B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93" name="Line 179">
          <a:extLst>
            <a:ext uri="{FF2B5EF4-FFF2-40B4-BE49-F238E27FC236}">
              <a16:creationId xmlns:a16="http://schemas.microsoft.com/office/drawing/2014/main" id="{00000000-0008-0000-0000-0000016B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962025</xdr:colOff>
      <xdr:row>33</xdr:row>
      <xdr:rowOff>0</xdr:rowOff>
    </xdr:from>
    <xdr:to>
      <xdr:col>3</xdr:col>
      <xdr:colOff>962025</xdr:colOff>
      <xdr:row>33</xdr:row>
      <xdr:rowOff>0</xdr:rowOff>
    </xdr:to>
    <xdr:sp macro="" textlink="">
      <xdr:nvSpPr>
        <xdr:cNvPr id="27394" name="Line 180">
          <a:extLst>
            <a:ext uri="{FF2B5EF4-FFF2-40B4-BE49-F238E27FC236}">
              <a16:creationId xmlns:a16="http://schemas.microsoft.com/office/drawing/2014/main" id="{00000000-0008-0000-0000-0000026B0000}"/>
            </a:ext>
          </a:extLst>
        </xdr:cNvPr>
        <xdr:cNvSpPr>
          <a:spLocks noChangeShapeType="1"/>
        </xdr:cNvSpPr>
      </xdr:nvSpPr>
      <xdr:spPr bwMode="auto">
        <a:xfrm flipH="1">
          <a:off x="4772025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95" name="Line 181">
          <a:extLst>
            <a:ext uri="{FF2B5EF4-FFF2-40B4-BE49-F238E27FC236}">
              <a16:creationId xmlns:a16="http://schemas.microsoft.com/office/drawing/2014/main" id="{00000000-0008-0000-0000-0000036B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396" name="Line 182">
          <a:extLst>
            <a:ext uri="{FF2B5EF4-FFF2-40B4-BE49-F238E27FC236}">
              <a16:creationId xmlns:a16="http://schemas.microsoft.com/office/drawing/2014/main" id="{00000000-0008-0000-0000-0000046B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397" name="Line 183">
          <a:extLst>
            <a:ext uri="{FF2B5EF4-FFF2-40B4-BE49-F238E27FC236}">
              <a16:creationId xmlns:a16="http://schemas.microsoft.com/office/drawing/2014/main" id="{00000000-0008-0000-0000-0000056B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398" name="Line 184">
          <a:extLst>
            <a:ext uri="{FF2B5EF4-FFF2-40B4-BE49-F238E27FC236}">
              <a16:creationId xmlns:a16="http://schemas.microsoft.com/office/drawing/2014/main" id="{00000000-0008-0000-0000-0000066B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399" name="Line 185">
          <a:extLst>
            <a:ext uri="{FF2B5EF4-FFF2-40B4-BE49-F238E27FC236}">
              <a16:creationId xmlns:a16="http://schemas.microsoft.com/office/drawing/2014/main" id="{00000000-0008-0000-0000-0000076B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400" name="Line 186">
          <a:extLst>
            <a:ext uri="{FF2B5EF4-FFF2-40B4-BE49-F238E27FC236}">
              <a16:creationId xmlns:a16="http://schemas.microsoft.com/office/drawing/2014/main" id="{00000000-0008-0000-0000-0000086B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401" name="Line 187">
          <a:extLst>
            <a:ext uri="{FF2B5EF4-FFF2-40B4-BE49-F238E27FC236}">
              <a16:creationId xmlns:a16="http://schemas.microsoft.com/office/drawing/2014/main" id="{00000000-0008-0000-0000-0000096B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402" name="Line 188">
          <a:extLst>
            <a:ext uri="{FF2B5EF4-FFF2-40B4-BE49-F238E27FC236}">
              <a16:creationId xmlns:a16="http://schemas.microsoft.com/office/drawing/2014/main" id="{00000000-0008-0000-0000-00000A6B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403" name="Line 189">
          <a:extLst>
            <a:ext uri="{FF2B5EF4-FFF2-40B4-BE49-F238E27FC236}">
              <a16:creationId xmlns:a16="http://schemas.microsoft.com/office/drawing/2014/main" id="{00000000-0008-0000-0000-00000B6B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404" name="Line 190">
          <a:extLst>
            <a:ext uri="{FF2B5EF4-FFF2-40B4-BE49-F238E27FC236}">
              <a16:creationId xmlns:a16="http://schemas.microsoft.com/office/drawing/2014/main" id="{00000000-0008-0000-0000-00000C6B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405" name="Line 191">
          <a:extLst>
            <a:ext uri="{FF2B5EF4-FFF2-40B4-BE49-F238E27FC236}">
              <a16:creationId xmlns:a16="http://schemas.microsoft.com/office/drawing/2014/main" id="{00000000-0008-0000-0000-00000D6B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406" name="Line 192">
          <a:extLst>
            <a:ext uri="{FF2B5EF4-FFF2-40B4-BE49-F238E27FC236}">
              <a16:creationId xmlns:a16="http://schemas.microsoft.com/office/drawing/2014/main" id="{00000000-0008-0000-0000-00000E6B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933450</xdr:colOff>
      <xdr:row>33</xdr:row>
      <xdr:rowOff>0</xdr:rowOff>
    </xdr:from>
    <xdr:to>
      <xdr:col>3</xdr:col>
      <xdr:colOff>933450</xdr:colOff>
      <xdr:row>33</xdr:row>
      <xdr:rowOff>0</xdr:rowOff>
    </xdr:to>
    <xdr:sp macro="" textlink="">
      <xdr:nvSpPr>
        <xdr:cNvPr id="27407" name="Line 193">
          <a:extLst>
            <a:ext uri="{FF2B5EF4-FFF2-40B4-BE49-F238E27FC236}">
              <a16:creationId xmlns:a16="http://schemas.microsoft.com/office/drawing/2014/main" id="{00000000-0008-0000-0000-00000F6B0000}"/>
            </a:ext>
          </a:extLst>
        </xdr:cNvPr>
        <xdr:cNvSpPr>
          <a:spLocks noChangeShapeType="1"/>
        </xdr:cNvSpPr>
      </xdr:nvSpPr>
      <xdr:spPr bwMode="auto">
        <a:xfrm>
          <a:off x="474345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685800</xdr:colOff>
      <xdr:row>33</xdr:row>
      <xdr:rowOff>0</xdr:rowOff>
    </xdr:from>
    <xdr:to>
      <xdr:col>3</xdr:col>
      <xdr:colOff>695325</xdr:colOff>
      <xdr:row>33</xdr:row>
      <xdr:rowOff>0</xdr:rowOff>
    </xdr:to>
    <xdr:sp macro="" textlink="">
      <xdr:nvSpPr>
        <xdr:cNvPr id="27408" name="Line 194">
          <a:extLst>
            <a:ext uri="{FF2B5EF4-FFF2-40B4-BE49-F238E27FC236}">
              <a16:creationId xmlns:a16="http://schemas.microsoft.com/office/drawing/2014/main" id="{00000000-0008-0000-0000-0000106B0000}"/>
            </a:ext>
          </a:extLst>
        </xdr:cNvPr>
        <xdr:cNvSpPr>
          <a:spLocks noChangeShapeType="1"/>
        </xdr:cNvSpPr>
      </xdr:nvSpPr>
      <xdr:spPr bwMode="auto">
        <a:xfrm flipV="1">
          <a:off x="4495800" y="129540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952500</xdr:colOff>
      <xdr:row>33</xdr:row>
      <xdr:rowOff>0</xdr:rowOff>
    </xdr:from>
    <xdr:to>
      <xdr:col>3</xdr:col>
      <xdr:colOff>952500</xdr:colOff>
      <xdr:row>33</xdr:row>
      <xdr:rowOff>0</xdr:rowOff>
    </xdr:to>
    <xdr:sp macro="" textlink="">
      <xdr:nvSpPr>
        <xdr:cNvPr id="27409" name="Line 195">
          <a:extLst>
            <a:ext uri="{FF2B5EF4-FFF2-40B4-BE49-F238E27FC236}">
              <a16:creationId xmlns:a16="http://schemas.microsoft.com/office/drawing/2014/main" id="{00000000-0008-0000-0000-0000116B0000}"/>
            </a:ext>
          </a:extLst>
        </xdr:cNvPr>
        <xdr:cNvSpPr>
          <a:spLocks noChangeShapeType="1"/>
        </xdr:cNvSpPr>
      </xdr:nvSpPr>
      <xdr:spPr bwMode="auto">
        <a:xfrm flipH="1">
          <a:off x="47625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7410" name="Line 196">
          <a:extLst>
            <a:ext uri="{FF2B5EF4-FFF2-40B4-BE49-F238E27FC236}">
              <a16:creationId xmlns:a16="http://schemas.microsoft.com/office/drawing/2014/main" id="{00000000-0008-0000-0000-0000126B0000}"/>
            </a:ext>
          </a:extLst>
        </xdr:cNvPr>
        <xdr:cNvSpPr>
          <a:spLocks noChangeShapeType="1"/>
        </xdr:cNvSpPr>
      </xdr:nvSpPr>
      <xdr:spPr bwMode="auto">
        <a:xfrm>
          <a:off x="3810000" y="1295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196" name="Line 1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197" name="Line 2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198" name="Line 2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199" name="Line 3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0" name="Line 3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1" name="Line 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2" name="Line 4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3" name="Line 4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4" name="Line 5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5" name="Line 55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6" name="Line 59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7" name="Line 6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8" name="Line 6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09" name="Line 7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0" name="Line 7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1" name="Line 78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2" name="Line 8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3" name="Line 86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4" name="Line 89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5" name="Line 9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6" name="Line 9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7" name="Line 10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8" name="Line 105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19" name="Line 10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0" name="Line 11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1" name="Line 116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2" name="Line 12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3" name="Line 124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4" name="Line 12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5" name="Line 13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6" name="Line 136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7" name="Line 14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8" name="Line 144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29" name="Line 149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30" name="Line 15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31" name="Line 15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32" name="Line 16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33" name="Line 16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34" name="Line 16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35" name="Line 17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36" name="Line 177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37" name="Line 18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38" name="Line 185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39" name="Line 189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0" name="Line 19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41" name="Line 197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2" name="Line 20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3" name="Line 20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4" name="Line 1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5" name="Line 2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6" name="Line 27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7" name="Line 3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8" name="Line 35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49" name="Line 3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0" name="Line 4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1" name="Line 47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2" name="Line 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3" name="Line 55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4" name="Line 5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5" name="Line 6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6" name="Line 67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7" name="Line 7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8" name="Line 74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59" name="Line 7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0" name="Line 8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1" name="Line 86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2" name="Line 8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3" name="Line 9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4" name="Line 97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5" name="Line 10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6" name="Line 1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7" name="Line 10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8" name="Line 11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69" name="Line 116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0" name="Line 120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1" name="Line 124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2" name="Line 128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3" name="Line 13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4" name="Line 136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5" name="Line 140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6" name="Line 14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7" name="Line 149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78" name="Line 15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79" name="Line 15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80" name="Line 16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81" name="Line 165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82" name="Line 16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83" name="Line 17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84" name="Line 177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85" name="Line 18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86" name="Line 1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87" name="Line 18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88" name="Line 19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289" name="Line 19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0" name="Line 200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1" name="Line 20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2" name="Line 1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3" name="Line 2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4" name="Line 27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5" name="Line 3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6" name="Line 3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7" name="Line 39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8" name="Line 4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299" name="Line 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0" name="Line 5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1" name="Line 5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2" name="Line 5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3" name="Line 6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4" name="Line 67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5" name="Line 7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6" name="Line 7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7" name="Line 78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8" name="Line 8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09" name="Line 86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0" name="Line 8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1" name="Line 9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2" name="Line 97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3" name="Line 10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4" name="Line 105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5" name="Line 10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6" name="Line 11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7" name="Line 1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8" name="Line 120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19" name="Line 124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0" name="Line 12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1" name="Line 13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2" name="Line 13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3" name="Line 140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4" name="Line 14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5" name="Line 14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26" name="Line 15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7" name="Line 157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8" name="Line 16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29" name="Line 16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30" name="Line 16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31" name="Line 17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32" name="Line 177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33" name="Line 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34" name="Line 18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35" name="Line 18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36" name="Line 19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37" name="Line 197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38" name="Line 200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39" name="Line 20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0" name="Line 11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1" name="Line 2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2" name="Line 27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3" name="Line 3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4" name="Line 35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5" name="Line 39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6" name="Line 4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7" name="Line 47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8" name="Line 5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49" name="Line 55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0" name="Line 5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1" name="Line 6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2" name="Line 67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3" name="Line 7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4" name="Line 74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5" name="Line 78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6" name="Line 8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7" name="Line 8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8" name="Line 89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59" name="Line 9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0" name="Line 97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1" name="Line 10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2" name="Line 10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3" name="Line 109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4" name="Line 1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5" name="Line 116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6" name="Line 12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7" name="Line 124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8" name="Line 12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69" name="Line 13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70" name="Line 136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71" name="Line 14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72" name="Line 14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73" name="Line 149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74" name="Line 15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75" name="Line 157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76" name="Line 16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77" name="Line 16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78" name="Line 169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79" name="Line 17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80" name="Line 177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81" name="Line 18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82" name="Line 185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83" name="Line 189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84" name="Line 19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385" name="Line 197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86" name="Line 200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87" name="Line 204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88" name="Line 1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89" name="Line 2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0" name="Line 27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1" name="Line 3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2" name="Line 35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3" name="Line 39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4" name="Line 4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5" name="Line 47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6" name="Line 5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7" name="Line 5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8" name="Line 59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399" name="Line 6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0" name="Line 67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1" name="Line 7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2" name="Line 74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3" name="Line 78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4" name="Line 8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5" name="Line 86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6" name="Line 89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7" name="Line 9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8" name="Line 9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09" name="Line 10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0" name="Line 105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1" name="Line 10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2" name="Line 11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3" name="Line 116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4" name="Line 120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5" name="Line 12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6" name="Line 1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7" name="Line 13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8" name="Line 13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19" name="Line 140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20" name="Line 14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21" name="Line 14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422" name="Line 15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23" name="Line 157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24" name="Line 16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25" name="Line 165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26" name="Line 169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427" name="Line 17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28" name="Line 17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429" name="Line 18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30" name="Line 185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431" name="Line 18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32" name="Line 19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9525</xdr:rowOff>
    </xdr:to>
    <xdr:sp macro="" textlink="">
      <xdr:nvSpPr>
        <xdr:cNvPr id="433" name="Line 197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34" name="Line 200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695325</xdr:colOff>
      <xdr:row>36</xdr:row>
      <xdr:rowOff>0</xdr:rowOff>
    </xdr:from>
    <xdr:to>
      <xdr:col>4</xdr:col>
      <xdr:colOff>695325</xdr:colOff>
      <xdr:row>36</xdr:row>
      <xdr:rowOff>0</xdr:rowOff>
    </xdr:to>
    <xdr:sp macro="" textlink="">
      <xdr:nvSpPr>
        <xdr:cNvPr id="435" name="Line 20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ShapeType="1"/>
        </xdr:cNvSpPr>
      </xdr:nvSpPr>
      <xdr:spPr bwMode="auto">
        <a:xfrm>
          <a:off x="4695825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304;&#21332;&#20250;&#31309;&#31639;&#12305;\&#21332;&#20250;&#31309;&#31639;R7\R7-14%20&#19968;&#20301;&#20195;&#2038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\Nas\nakamura\&#31309;&#31639;&#36039;&#26009;\&#24314;&#31689;&#21336;&#20385;(&#20196;&#21644;&#65298;&#24180;)\&#20196;&#21644;2&#24180;&#24230;&#24230;&#24314;&#31689;&#21336;&#203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304;&#21332;&#20250;&#31309;&#31639;&#12305;\&#21332;&#20250;&#31309;&#31639;R7\&#20196;&#21644;4&#24180;&#24230;&#24314;&#31689;&#21336;&#2038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304;&#21332;&#20250;&#31309;&#31639;&#12305;\&#21332;&#20250;&#31309;&#31639;R7\&#20196;&#21644;3&#24180;&#24230;&#24314;&#31689;&#21336;&#2038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304;&#31309;&#31639;&#12305;\&#12304;&#22522;&#26412;&#26360;&#24335;&#12305;\&#25968;&#37327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304;&#31309;&#31639;&#12305;\&#39340;&#22580;&#35373;&#35336;\R0706&#21021;&#29417;&#20445;&#32946;&#25152;\&#21021;&#29417;&#20445;&#32946;&#25152;&#12288;&#31309;&#31639;&#35519;&#2636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304;&#21332;&#20250;&#31309;&#31639;&#12305;\&#21332;&#20250;&#31309;&#31639;R7\A%20&#24314;&#31689;&#21336;&#2038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304;&#21332;&#20250;&#31309;&#31639;&#12305;\&#21332;&#20250;&#31309;&#31639;R7\&#20196;&#21644;5&#24180;&#24230;&#24314;&#31689;&#21336;&#203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表紙"/>
      <sheetName val="労務費"/>
      <sheetName val="建築単価"/>
      <sheetName val="No1"/>
      <sheetName val="No2"/>
      <sheetName val="受変電設備"/>
      <sheetName val="Ｔｒ歩掛"/>
      <sheetName val="PAS比較表"/>
      <sheetName val="発電機"/>
      <sheetName val="Ｃubｺﾝｸﾘｰﾄ基礎"/>
      <sheetName val="ｺﾝｸﾘｰﾄ柱"/>
      <sheetName val="支線ﾒｯｾﾝｼﾞｬｰ"/>
      <sheetName val="ポール基礎"/>
      <sheetName val="防水鋳鉄管"/>
      <sheetName val="管口耐火止水"/>
      <sheetName val="吊り物"/>
      <sheetName val="電極ＬＦ"/>
      <sheetName val="架空配線"/>
      <sheetName val="屋上ﾏｽﾄ"/>
      <sheetName val="穴あけカッター補修等"/>
      <sheetName val="はつり貫通等"/>
      <sheetName val="貫通コア抜き"/>
      <sheetName val="避雷針"/>
      <sheetName val="ハンドホール"/>
      <sheetName val="掘削埋め戻し"/>
      <sheetName val="塗装費１"/>
      <sheetName val="塗装費２"/>
      <sheetName val="塗装費３"/>
      <sheetName val="撤去費"/>
    </sheetNames>
    <sheetDataSet>
      <sheetData sheetId="0" refreshError="1"/>
      <sheetData sheetId="1" refreshError="1"/>
      <sheetData sheetId="2">
        <row r="2">
          <cell r="C2" t="str">
            <v>令和</v>
          </cell>
        </row>
        <row r="3">
          <cell r="N3">
            <v>1.04</v>
          </cell>
        </row>
        <row r="4">
          <cell r="E4">
            <v>29600</v>
          </cell>
        </row>
        <row r="5">
          <cell r="E5">
            <v>27500</v>
          </cell>
        </row>
      </sheetData>
      <sheetData sheetId="3">
        <row r="4">
          <cell r="D4">
            <v>13500</v>
          </cell>
        </row>
      </sheetData>
      <sheetData sheetId="4">
        <row r="7">
          <cell r="B7" t="str">
            <v>表 M1-1-72　コンクリート工事</v>
          </cell>
        </row>
        <row r="59">
          <cell r="B59" t="str">
            <v>表 M1-1-73　その他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1">
          <cell r="M21">
            <v>4370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労務費"/>
      <sheetName val="建築単価"/>
      <sheetName val="No1"/>
      <sheetName val="No2"/>
      <sheetName val="単価（積算数量調書貼付用）"/>
      <sheetName val="No3未完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0">
          <cell r="H150">
            <v>0.23</v>
          </cell>
        </row>
        <row r="155">
          <cell r="H155">
            <v>0.25</v>
          </cell>
        </row>
        <row r="157">
          <cell r="H157">
            <v>0.25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労務費"/>
      <sheetName val="建築単価"/>
      <sheetName val="No1"/>
      <sheetName val="No2"/>
      <sheetName val="単価（積算数量調書貼付用）"/>
      <sheetName val="No3未完成"/>
    </sheetNames>
    <sheetDataSet>
      <sheetData sheetId="0" refreshError="1"/>
      <sheetData sheetId="1" refreshError="1">
        <row r="5">
          <cell r="B5" t="str">
            <v>特殊作業員</v>
          </cell>
          <cell r="C5" t="str">
            <v>人</v>
          </cell>
          <cell r="D5">
            <v>24700</v>
          </cell>
          <cell r="E5">
            <v>24700</v>
          </cell>
          <cell r="F5" t="str">
            <v>令和4年　公共工事設計労務単価</v>
          </cell>
        </row>
        <row r="6">
          <cell r="B6" t="str">
            <v>普通作業員</v>
          </cell>
          <cell r="C6" t="str">
            <v>人</v>
          </cell>
          <cell r="D6">
            <v>22200</v>
          </cell>
          <cell r="E6">
            <v>22200</v>
          </cell>
          <cell r="F6" t="str">
            <v>令和4年　公共工事設計労務単価</v>
          </cell>
        </row>
        <row r="7">
          <cell r="B7" t="str">
            <v>軽作業員</v>
          </cell>
          <cell r="C7" t="str">
            <v>人</v>
          </cell>
          <cell r="D7">
            <v>14900</v>
          </cell>
          <cell r="E7">
            <v>14900</v>
          </cell>
          <cell r="F7" t="str">
            <v>令和4年　公共工事設計労務単価</v>
          </cell>
        </row>
        <row r="8">
          <cell r="B8" t="str">
            <v>造園工</v>
          </cell>
          <cell r="C8" t="str">
            <v>人</v>
          </cell>
          <cell r="D8">
            <v>21400</v>
          </cell>
          <cell r="E8">
            <v>21400</v>
          </cell>
          <cell r="F8" t="str">
            <v>令和4年　公共工事設計労務単価</v>
          </cell>
        </row>
        <row r="9">
          <cell r="B9" t="str">
            <v>法面工</v>
          </cell>
          <cell r="C9" t="str">
            <v>人</v>
          </cell>
          <cell r="D9">
            <v>27400</v>
          </cell>
          <cell r="E9">
            <v>27400</v>
          </cell>
          <cell r="F9" t="str">
            <v>令和4年　公共工事設計労務単価</v>
          </cell>
        </row>
        <row r="10">
          <cell r="B10" t="str">
            <v>とび工</v>
          </cell>
          <cell r="C10" t="str">
            <v>人</v>
          </cell>
          <cell r="D10">
            <v>24900</v>
          </cell>
          <cell r="E10">
            <v>24900</v>
          </cell>
          <cell r="F10" t="str">
            <v>令和4年　公共工事設計労務単価</v>
          </cell>
        </row>
        <row r="11">
          <cell r="B11" t="str">
            <v>石工</v>
          </cell>
          <cell r="C11" t="str">
            <v>人</v>
          </cell>
          <cell r="D11">
            <v>27100</v>
          </cell>
          <cell r="E11">
            <v>27100</v>
          </cell>
          <cell r="F11" t="str">
            <v>令和4年　公共工事設計労務単価</v>
          </cell>
        </row>
        <row r="12">
          <cell r="B12" t="str">
            <v>ブロック工</v>
          </cell>
          <cell r="C12" t="str">
            <v>人</v>
          </cell>
          <cell r="D12">
            <v>24900</v>
          </cell>
          <cell r="E12">
            <v>24900</v>
          </cell>
          <cell r="F12" t="str">
            <v>令和4年　公共工事設計労務単価</v>
          </cell>
        </row>
        <row r="13">
          <cell r="B13" t="str">
            <v>電工</v>
          </cell>
          <cell r="C13" t="str">
            <v>人</v>
          </cell>
          <cell r="D13">
            <v>24100</v>
          </cell>
          <cell r="E13">
            <v>24100</v>
          </cell>
          <cell r="F13" t="str">
            <v>令和4年　公共工事設計労務単価</v>
          </cell>
        </row>
        <row r="14">
          <cell r="B14" t="str">
            <v>鉄筋工</v>
          </cell>
          <cell r="C14" t="str">
            <v>人</v>
          </cell>
          <cell r="D14">
            <v>25900</v>
          </cell>
          <cell r="E14">
            <v>25900</v>
          </cell>
          <cell r="F14" t="str">
            <v>令和4年　公共工事設計労務単価</v>
          </cell>
        </row>
        <row r="15">
          <cell r="B15" t="str">
            <v>鉄骨工</v>
          </cell>
          <cell r="C15" t="str">
            <v>人</v>
          </cell>
          <cell r="D15">
            <v>26000</v>
          </cell>
          <cell r="E15">
            <v>26000</v>
          </cell>
          <cell r="F15" t="str">
            <v>令和4年　公共工事設計労務単価</v>
          </cell>
        </row>
        <row r="16">
          <cell r="B16" t="str">
            <v>塗装工</v>
          </cell>
          <cell r="C16" t="str">
            <v>人</v>
          </cell>
          <cell r="D16">
            <v>28700</v>
          </cell>
          <cell r="E16">
            <v>28700</v>
          </cell>
          <cell r="F16" t="str">
            <v>令和4年　公共工事設計労務単価</v>
          </cell>
        </row>
        <row r="17">
          <cell r="B17" t="str">
            <v>溶接工</v>
          </cell>
          <cell r="C17" t="str">
            <v>人</v>
          </cell>
          <cell r="D17">
            <v>30800</v>
          </cell>
          <cell r="E17">
            <v>30800</v>
          </cell>
          <cell r="F17" t="str">
            <v>令和4年　公共工事設計労務単価</v>
          </cell>
        </row>
        <row r="18">
          <cell r="B18" t="str">
            <v>特殊運転手</v>
          </cell>
          <cell r="C18" t="str">
            <v>人</v>
          </cell>
          <cell r="D18">
            <v>25300</v>
          </cell>
          <cell r="E18">
            <v>25300</v>
          </cell>
          <cell r="F18" t="str">
            <v>令和4年　公共工事設計労務単価</v>
          </cell>
        </row>
        <row r="19">
          <cell r="B19" t="str">
            <v>一般運転手</v>
          </cell>
          <cell r="C19" t="str">
            <v>人</v>
          </cell>
          <cell r="D19">
            <v>22000</v>
          </cell>
          <cell r="E19">
            <v>22000</v>
          </cell>
          <cell r="F19" t="str">
            <v>令和4年　公共工事設計労務単価</v>
          </cell>
        </row>
        <row r="20">
          <cell r="B20" t="str">
            <v>潜かん工</v>
          </cell>
          <cell r="C20" t="str">
            <v>人</v>
          </cell>
          <cell r="D20">
            <v>31200</v>
          </cell>
          <cell r="E20">
            <v>31200</v>
          </cell>
          <cell r="F20" t="str">
            <v>令和4年　公共工事設計労務単価</v>
          </cell>
        </row>
        <row r="21">
          <cell r="B21" t="str">
            <v>潜かん世話役</v>
          </cell>
          <cell r="C21" t="str">
            <v>人</v>
          </cell>
          <cell r="D21">
            <v>37000</v>
          </cell>
          <cell r="E21">
            <v>37000</v>
          </cell>
          <cell r="F21" t="str">
            <v>令和4年　公共工事設計労務単価</v>
          </cell>
        </row>
        <row r="22">
          <cell r="B22" t="str">
            <v>削岩工</v>
          </cell>
          <cell r="C22" t="str">
            <v>人</v>
          </cell>
          <cell r="D22">
            <v>31400</v>
          </cell>
          <cell r="E22">
            <v>31400</v>
          </cell>
          <cell r="F22" t="str">
            <v>令和4年　公共工事設計労務単価</v>
          </cell>
        </row>
        <row r="23">
          <cell r="B23" t="str">
            <v>トンネル特殊工</v>
          </cell>
          <cell r="C23" t="str">
            <v>人</v>
          </cell>
          <cell r="D23">
            <v>32200</v>
          </cell>
          <cell r="E23">
            <v>32200</v>
          </cell>
          <cell r="F23" t="str">
            <v>令和4年　公共工事設計労務単価</v>
          </cell>
        </row>
        <row r="24">
          <cell r="B24" t="str">
            <v>トンネル作業員</v>
          </cell>
          <cell r="C24" t="str">
            <v>人</v>
          </cell>
          <cell r="D24">
            <v>25300</v>
          </cell>
          <cell r="E24">
            <v>25300</v>
          </cell>
          <cell r="F24" t="str">
            <v>令和4年　公共工事設計労務単価</v>
          </cell>
        </row>
        <row r="25">
          <cell r="B25" t="str">
            <v>トンネル世話役</v>
          </cell>
          <cell r="C25" t="str">
            <v>人</v>
          </cell>
          <cell r="D25">
            <v>34100</v>
          </cell>
          <cell r="E25">
            <v>34100</v>
          </cell>
          <cell r="F25" t="str">
            <v>令和4年　公共工事設計労務単価</v>
          </cell>
        </row>
        <row r="26">
          <cell r="B26" t="str">
            <v>橋梁特殊工</v>
          </cell>
          <cell r="C26" t="str">
            <v>人</v>
          </cell>
          <cell r="D26">
            <v>30400</v>
          </cell>
          <cell r="E26">
            <v>30400</v>
          </cell>
          <cell r="F26" t="str">
            <v>令和4年　公共工事設計労務単価</v>
          </cell>
        </row>
        <row r="27">
          <cell r="B27" t="str">
            <v>橋梁塗装工</v>
          </cell>
          <cell r="C27" t="str">
            <v>人</v>
          </cell>
          <cell r="D27">
            <v>31200</v>
          </cell>
          <cell r="E27">
            <v>31200</v>
          </cell>
          <cell r="F27" t="str">
            <v>令和4年　公共工事設計労務単価</v>
          </cell>
        </row>
        <row r="28">
          <cell r="B28" t="str">
            <v>橋梁世話役</v>
          </cell>
          <cell r="C28" t="str">
            <v>人</v>
          </cell>
          <cell r="D28">
            <v>34300</v>
          </cell>
          <cell r="E28">
            <v>34300</v>
          </cell>
          <cell r="F28" t="str">
            <v>令和4年　公共工事設計労務単価</v>
          </cell>
        </row>
        <row r="29">
          <cell r="B29" t="str">
            <v>土木一般世話役</v>
          </cell>
          <cell r="C29" t="str">
            <v>人</v>
          </cell>
          <cell r="D29">
            <v>25500</v>
          </cell>
          <cell r="E29">
            <v>25500</v>
          </cell>
          <cell r="F29" t="str">
            <v>令和4年　公共工事設計労務単価</v>
          </cell>
        </row>
        <row r="30">
          <cell r="B30" t="str">
            <v>高級船員</v>
          </cell>
          <cell r="C30" t="str">
            <v>人</v>
          </cell>
          <cell r="D30">
            <v>30400</v>
          </cell>
          <cell r="E30">
            <v>30400</v>
          </cell>
          <cell r="F30" t="str">
            <v>令和4年　公共工事設計労務単価</v>
          </cell>
        </row>
        <row r="31">
          <cell r="B31" t="str">
            <v>普通船員</v>
          </cell>
          <cell r="C31" t="str">
            <v>人</v>
          </cell>
          <cell r="D31">
            <v>24100</v>
          </cell>
          <cell r="E31">
            <v>24100</v>
          </cell>
          <cell r="F31" t="str">
            <v>令和4年　公共工事設計労務単価</v>
          </cell>
        </row>
        <row r="32">
          <cell r="B32" t="str">
            <v>潜水士</v>
          </cell>
          <cell r="C32" t="str">
            <v>人</v>
          </cell>
          <cell r="D32">
            <v>42100</v>
          </cell>
          <cell r="E32">
            <v>42100</v>
          </cell>
          <cell r="F32" t="str">
            <v>令和4年　公共工事設計労務単価</v>
          </cell>
        </row>
        <row r="33">
          <cell r="B33" t="str">
            <v>潜水連絡員</v>
          </cell>
          <cell r="C33" t="str">
            <v>人</v>
          </cell>
          <cell r="D33">
            <v>28900</v>
          </cell>
          <cell r="E33">
            <v>28900</v>
          </cell>
          <cell r="F33" t="str">
            <v>令和4年　公共工事設計労務単価</v>
          </cell>
        </row>
        <row r="34">
          <cell r="B34" t="str">
            <v>潜水送気員</v>
          </cell>
          <cell r="C34" t="str">
            <v>人</v>
          </cell>
          <cell r="D34">
            <v>28400</v>
          </cell>
          <cell r="E34">
            <v>28400</v>
          </cell>
          <cell r="F34" t="str">
            <v>令和4年　公共工事設計労務単価</v>
          </cell>
        </row>
        <row r="35">
          <cell r="B35" t="str">
            <v>山林砂防工</v>
          </cell>
          <cell r="C35" t="str">
            <v>人</v>
          </cell>
          <cell r="D35">
            <v>26900</v>
          </cell>
          <cell r="E35">
            <v>26900</v>
          </cell>
          <cell r="F35" t="str">
            <v>令和4年　公共工事設計労務単価</v>
          </cell>
        </row>
        <row r="36">
          <cell r="B36" t="str">
            <v>軌道工</v>
          </cell>
          <cell r="C36" t="str">
            <v>人</v>
          </cell>
          <cell r="D36">
            <v>46600</v>
          </cell>
          <cell r="E36">
            <v>46600</v>
          </cell>
          <cell r="F36" t="str">
            <v>令和4年　公共工事設計労務単価</v>
          </cell>
        </row>
        <row r="37">
          <cell r="B37" t="str">
            <v>型枠工</v>
          </cell>
          <cell r="C37" t="str">
            <v>人</v>
          </cell>
          <cell r="D37">
            <v>26600</v>
          </cell>
          <cell r="E37">
            <v>26600</v>
          </cell>
          <cell r="F37" t="str">
            <v>令和4年　公共工事設計労務単価</v>
          </cell>
        </row>
        <row r="38">
          <cell r="B38" t="str">
            <v>大工</v>
          </cell>
          <cell r="C38" t="str">
            <v>人</v>
          </cell>
          <cell r="D38">
            <v>25700</v>
          </cell>
          <cell r="E38">
            <v>25700</v>
          </cell>
          <cell r="F38" t="str">
            <v>令和4年　公共工事設計労務単価</v>
          </cell>
        </row>
        <row r="39">
          <cell r="B39" t="str">
            <v>左官</v>
          </cell>
          <cell r="C39" t="str">
            <v>人</v>
          </cell>
          <cell r="D39">
            <v>27000</v>
          </cell>
          <cell r="E39">
            <v>27000</v>
          </cell>
          <cell r="F39" t="str">
            <v>令和4年　公共工事設計労務単価</v>
          </cell>
        </row>
        <row r="40">
          <cell r="B40" t="str">
            <v>配管工</v>
          </cell>
          <cell r="C40" t="str">
            <v>人</v>
          </cell>
          <cell r="D40">
            <v>22900</v>
          </cell>
          <cell r="E40">
            <v>22900</v>
          </cell>
          <cell r="F40" t="str">
            <v>令和4年　公共工事設計労務単価</v>
          </cell>
        </row>
        <row r="41">
          <cell r="B41" t="str">
            <v>はつり工</v>
          </cell>
          <cell r="C41" t="str">
            <v>人</v>
          </cell>
          <cell r="D41">
            <v>25600</v>
          </cell>
          <cell r="E41">
            <v>25600</v>
          </cell>
          <cell r="F41" t="str">
            <v>令和4年　公共工事設計労務単価</v>
          </cell>
        </row>
        <row r="42">
          <cell r="B42" t="str">
            <v>防水工</v>
          </cell>
          <cell r="C42" t="str">
            <v>人</v>
          </cell>
          <cell r="D42">
            <v>27400</v>
          </cell>
          <cell r="E42">
            <v>27400</v>
          </cell>
          <cell r="F42" t="str">
            <v>令和4年　公共工事設計労務単価</v>
          </cell>
        </row>
        <row r="43">
          <cell r="B43" t="str">
            <v>板金工</v>
          </cell>
          <cell r="C43" t="str">
            <v>人</v>
          </cell>
          <cell r="D43">
            <v>28200</v>
          </cell>
          <cell r="E43">
            <v>28200</v>
          </cell>
          <cell r="F43" t="str">
            <v>令和4年　公共工事設計労務単価</v>
          </cell>
        </row>
        <row r="44">
          <cell r="B44" t="str">
            <v>タイル工</v>
          </cell>
          <cell r="C44" t="str">
            <v>人</v>
          </cell>
          <cell r="D44">
            <v>21800</v>
          </cell>
          <cell r="E44"/>
          <cell r="F44" t="str">
            <v>平成31年　公共工事設計労務単価</v>
          </cell>
        </row>
        <row r="45">
          <cell r="B45" t="str">
            <v>サッシ工</v>
          </cell>
          <cell r="C45" t="str">
            <v>人</v>
          </cell>
          <cell r="D45">
            <v>26500</v>
          </cell>
          <cell r="E45">
            <v>26500</v>
          </cell>
          <cell r="F45" t="str">
            <v>令和4年　公共工事設計労務単価</v>
          </cell>
        </row>
        <row r="46">
          <cell r="B46" t="str">
            <v>屋根ふき工</v>
          </cell>
          <cell r="C46" t="str">
            <v>人</v>
          </cell>
          <cell r="D46"/>
          <cell r="E46">
            <v>0</v>
          </cell>
          <cell r="F46" t="str">
            <v>記載なし</v>
          </cell>
        </row>
        <row r="47">
          <cell r="B47" t="str">
            <v>内装工</v>
          </cell>
          <cell r="C47" t="str">
            <v>人</v>
          </cell>
          <cell r="D47">
            <v>28700</v>
          </cell>
          <cell r="E47">
            <v>28700</v>
          </cell>
          <cell r="F47" t="str">
            <v>令和4年　公共工事設計労務単価</v>
          </cell>
        </row>
        <row r="48">
          <cell r="B48" t="str">
            <v>ガラス工</v>
          </cell>
          <cell r="C48" t="str">
            <v>人</v>
          </cell>
          <cell r="D48">
            <v>26400</v>
          </cell>
          <cell r="E48">
            <v>26400</v>
          </cell>
          <cell r="F48" t="str">
            <v>令和4年　公共工事設計労務単価</v>
          </cell>
        </row>
        <row r="49">
          <cell r="B49" t="str">
            <v>建具工</v>
          </cell>
          <cell r="C49" t="str">
            <v>人</v>
          </cell>
          <cell r="D49">
            <v>24300</v>
          </cell>
          <cell r="E49">
            <v>24300</v>
          </cell>
          <cell r="F49" t="str">
            <v>令和4年　公共工事設計労務単価</v>
          </cell>
        </row>
        <row r="50">
          <cell r="B50" t="str">
            <v>ダクト工</v>
          </cell>
          <cell r="C50" t="str">
            <v>人</v>
          </cell>
          <cell r="D50">
            <v>22900</v>
          </cell>
          <cell r="E50">
            <v>22900</v>
          </cell>
          <cell r="F50" t="str">
            <v>令和4年　公共工事設計労務単価</v>
          </cell>
        </row>
        <row r="51">
          <cell r="B51" t="str">
            <v>保温工</v>
          </cell>
          <cell r="C51" t="str">
            <v>人</v>
          </cell>
          <cell r="D51">
            <v>23100</v>
          </cell>
          <cell r="E51">
            <v>23100</v>
          </cell>
          <cell r="F51" t="str">
            <v>令和4年　公共工事設計労務単価</v>
          </cell>
        </row>
        <row r="52">
          <cell r="B52" t="str">
            <v>建築ブロック工</v>
          </cell>
          <cell r="C52" t="str">
            <v>人</v>
          </cell>
          <cell r="D52">
            <v>22800</v>
          </cell>
          <cell r="E52"/>
          <cell r="F52" t="str">
            <v>平成31年　公共工事設計労務単価</v>
          </cell>
        </row>
        <row r="53">
          <cell r="B53" t="str">
            <v>設備機械工</v>
          </cell>
          <cell r="C53" t="str">
            <v>人</v>
          </cell>
          <cell r="D53">
            <v>23300</v>
          </cell>
          <cell r="E53">
            <v>23300</v>
          </cell>
          <cell r="F53" t="str">
            <v>令和4年　公共工事設計労務単価</v>
          </cell>
        </row>
        <row r="54">
          <cell r="B54" t="str">
            <v>交通誘導員　Ａ</v>
          </cell>
          <cell r="C54" t="str">
            <v>人</v>
          </cell>
          <cell r="D54">
            <v>14900</v>
          </cell>
          <cell r="E54">
            <v>14900</v>
          </cell>
          <cell r="F54" t="str">
            <v>令和4年　公共工事設計労務単価</v>
          </cell>
        </row>
        <row r="55">
          <cell r="B55" t="str">
            <v>交通誘導員　Ｂ</v>
          </cell>
          <cell r="C55" t="str">
            <v>人</v>
          </cell>
          <cell r="D55">
            <v>13100</v>
          </cell>
          <cell r="E55">
            <v>13100</v>
          </cell>
          <cell r="F55" t="str">
            <v>令和4年　公共工事設計労務単価</v>
          </cell>
        </row>
        <row r="56">
          <cell r="B56"/>
          <cell r="C56"/>
          <cell r="D56"/>
          <cell r="E56"/>
          <cell r="F56"/>
        </row>
        <row r="57">
          <cell r="B57"/>
          <cell r="C57"/>
          <cell r="D57"/>
          <cell r="E57"/>
          <cell r="F57"/>
        </row>
        <row r="58">
          <cell r="B58"/>
          <cell r="C58"/>
          <cell r="D58"/>
          <cell r="E58"/>
          <cell r="F58"/>
        </row>
        <row r="59">
          <cell r="B59"/>
          <cell r="C59"/>
          <cell r="D59"/>
          <cell r="E59"/>
          <cell r="F59"/>
        </row>
        <row r="60">
          <cell r="B60"/>
          <cell r="C60"/>
          <cell r="D60"/>
          <cell r="E60"/>
          <cell r="F60"/>
        </row>
        <row r="61">
          <cell r="B61"/>
          <cell r="C61"/>
          <cell r="D61"/>
          <cell r="E61"/>
          <cell r="F61"/>
        </row>
        <row r="62">
          <cell r="B62"/>
          <cell r="C62"/>
          <cell r="D62"/>
          <cell r="E62"/>
          <cell r="F62"/>
        </row>
        <row r="63">
          <cell r="B63"/>
          <cell r="C63"/>
          <cell r="D63"/>
          <cell r="E63"/>
          <cell r="F63"/>
        </row>
        <row r="64">
          <cell r="B64"/>
          <cell r="C64"/>
          <cell r="D64"/>
          <cell r="E64"/>
          <cell r="F64"/>
        </row>
        <row r="65">
          <cell r="B65"/>
          <cell r="C65"/>
          <cell r="D65"/>
          <cell r="E65"/>
          <cell r="F65"/>
        </row>
        <row r="66">
          <cell r="B66"/>
          <cell r="C66"/>
          <cell r="D66"/>
          <cell r="E66"/>
          <cell r="F66"/>
        </row>
        <row r="67">
          <cell r="B67"/>
          <cell r="C67"/>
          <cell r="D67"/>
          <cell r="E67"/>
          <cell r="F67"/>
        </row>
        <row r="68">
          <cell r="B68"/>
          <cell r="C68"/>
          <cell r="D68"/>
          <cell r="E68"/>
          <cell r="F68"/>
        </row>
        <row r="69">
          <cell r="B69"/>
          <cell r="C69"/>
          <cell r="D69"/>
          <cell r="E69"/>
          <cell r="F69"/>
        </row>
        <row r="70">
          <cell r="B70"/>
          <cell r="C70"/>
          <cell r="D70"/>
          <cell r="E70"/>
          <cell r="F70"/>
        </row>
        <row r="71">
          <cell r="B71"/>
          <cell r="C71"/>
          <cell r="D71"/>
          <cell r="E71"/>
          <cell r="F71"/>
        </row>
        <row r="72">
          <cell r="B72"/>
          <cell r="C72"/>
          <cell r="D72"/>
          <cell r="E72"/>
          <cell r="F72"/>
        </row>
        <row r="73">
          <cell r="B73"/>
          <cell r="C73"/>
          <cell r="D73"/>
          <cell r="E73"/>
          <cell r="F73"/>
        </row>
        <row r="74">
          <cell r="B74"/>
          <cell r="C74"/>
          <cell r="D74"/>
          <cell r="E74"/>
          <cell r="F74"/>
        </row>
        <row r="75">
          <cell r="B75"/>
          <cell r="C75"/>
          <cell r="D75"/>
          <cell r="E75"/>
          <cell r="F75"/>
        </row>
        <row r="76">
          <cell r="B76"/>
          <cell r="C76"/>
          <cell r="D76"/>
          <cell r="E76"/>
          <cell r="F76"/>
        </row>
        <row r="77">
          <cell r="B77"/>
          <cell r="C77"/>
          <cell r="D77"/>
          <cell r="E77"/>
          <cell r="F77"/>
        </row>
        <row r="78">
          <cell r="B78"/>
          <cell r="C78"/>
          <cell r="D78"/>
          <cell r="E78"/>
          <cell r="F78"/>
        </row>
        <row r="79">
          <cell r="B79"/>
          <cell r="C79"/>
          <cell r="D79"/>
          <cell r="E79"/>
          <cell r="F79"/>
        </row>
        <row r="80">
          <cell r="B80"/>
          <cell r="C80"/>
          <cell r="D80"/>
          <cell r="E80"/>
          <cell r="F80"/>
        </row>
        <row r="81">
          <cell r="B81"/>
          <cell r="C81"/>
          <cell r="D81"/>
          <cell r="E81"/>
          <cell r="F81"/>
        </row>
        <row r="82">
          <cell r="B82"/>
          <cell r="C82"/>
          <cell r="D82"/>
          <cell r="E82"/>
          <cell r="F82"/>
        </row>
        <row r="83">
          <cell r="B83" t="str">
            <v>セメント</v>
          </cell>
          <cell r="C83" t="str">
            <v>Ｋg</v>
          </cell>
          <cell r="D83">
            <v>19</v>
          </cell>
          <cell r="E83">
            <v>19</v>
          </cell>
          <cell r="F83" t="str">
            <v>建設物価 P-80 甲府②③　普通　25Kg　と　積算資料 P-79 甲府②③　普通　25kg の平均値とする。</v>
          </cell>
        </row>
        <row r="84">
          <cell r="B84" t="str">
            <v>砂</v>
          </cell>
          <cell r="C84" t="str">
            <v>ｍ３</v>
          </cell>
          <cell r="D84">
            <v>3630</v>
          </cell>
          <cell r="E84">
            <v>3630</v>
          </cell>
          <cell r="F84" t="str">
            <v>建設物価 P-130 甲府（ｲ） 荒目 洗い　と　積算資料 P-183 甲府　小口　荒目　洗い　ｺﾝｸﾘｰﾄ用砂 の平均値とする。</v>
          </cell>
        </row>
        <row r="85">
          <cell r="B85" t="str">
            <v>砂　（細め）</v>
          </cell>
          <cell r="C85" t="str">
            <v>ｍ３</v>
          </cell>
          <cell r="D85">
            <v>3630</v>
          </cell>
          <cell r="E85">
            <v>3630</v>
          </cell>
          <cell r="F85" t="str">
            <v>建設物価 P-130 甲府（ｲ） 荒目 洗い　と　積算資料 P-183 甲府　小口　荒目　洗い　ｺﾝｸﾘｰﾄ用砂 の平均値とする。</v>
          </cell>
        </row>
        <row r="86">
          <cell r="B86" t="str">
            <v>砂利</v>
          </cell>
          <cell r="C86" t="str">
            <v>ｍ３</v>
          </cell>
          <cell r="D86">
            <v>3230</v>
          </cell>
          <cell r="E86">
            <v>3230</v>
          </cell>
          <cell r="F86" t="str">
            <v>建設物価 P-130 甲府（ｲ） 25mm以下　と　積算資料 P-183 甲府　小口　25mm以下  の平均値とする。</v>
          </cell>
        </row>
        <row r="87">
          <cell r="B87" t="str">
            <v>防水剤</v>
          </cell>
          <cell r="C87" t="str">
            <v>Ｋg</v>
          </cell>
          <cell r="D87">
            <v>530</v>
          </cell>
          <cell r="E87">
            <v>530</v>
          </cell>
          <cell r="F87" t="str">
            <v>建設物価 P-120 全①②　ﾀｲﾄﾚｯｸｽ　と　積算資料 P-201 全①②　ﾀｲﾄﾚｯｸｽ の平均値とする。</v>
          </cell>
        </row>
        <row r="88">
          <cell r="B88" t="str">
            <v>コンクリート　21K 18cm</v>
          </cell>
          <cell r="C88" t="str">
            <v>ｍ３</v>
          </cell>
          <cell r="D88">
            <v>14300</v>
          </cell>
          <cell r="E88">
            <v>14300</v>
          </cell>
          <cell r="F88" t="str">
            <v>建設物価 P-92 甲府①②　21Kｽﾗﾝﾌﾟ18　　と　積算資料 P-100 甲府①②（ｲ）　21Kｽﾗﾝﾌﾟ18　 の平均値とする。</v>
          </cell>
        </row>
        <row r="89">
          <cell r="B89" t="str">
            <v>コンクリート　18K 12cm</v>
          </cell>
          <cell r="C89" t="str">
            <v>ｍ３</v>
          </cell>
          <cell r="D89">
            <v>13800</v>
          </cell>
          <cell r="E89">
            <v>13800</v>
          </cell>
          <cell r="F89" t="str">
            <v>建設物価 P-92 甲府①②　18Kｽﾗﾝﾌﾟ12　　と　積算資料 P-100 甲府①②（ｲ）　18Kｽﾗﾝﾌﾟ12　 の平均値とする。</v>
          </cell>
        </row>
        <row r="90">
          <cell r="B90"/>
          <cell r="C90"/>
          <cell r="D90"/>
          <cell r="E90"/>
          <cell r="F90"/>
        </row>
        <row r="91">
          <cell r="B91" t="str">
            <v>鉄筋　D10  D13</v>
          </cell>
          <cell r="C91" t="str">
            <v>t</v>
          </cell>
          <cell r="D91">
            <v>109000</v>
          </cell>
          <cell r="E91">
            <v>109000</v>
          </cell>
          <cell r="F91" t="str">
            <v>建設物価 P-16 甲府③　D-10-13平均　と　積算資料 P-20 甲府③　D-10-13平均 の平均値とする。</v>
          </cell>
        </row>
        <row r="92">
          <cell r="B92" t="str">
            <v>結束線</v>
          </cell>
          <cell r="C92" t="str">
            <v>Ｋg</v>
          </cell>
          <cell r="D92">
            <v>231</v>
          </cell>
          <cell r="E92">
            <v>231</v>
          </cell>
          <cell r="F92" t="str">
            <v>建設物価 P-56 関東③　0.8mm　なまし鉄線　と　積算資料 P-52 関東③　0.8mm　なまし鉄線 の平均値とする。</v>
          </cell>
        </row>
        <row r="93">
          <cell r="B93" t="str">
            <v>鉄線</v>
          </cell>
          <cell r="C93" t="str">
            <v>Ｋg</v>
          </cell>
          <cell r="D93">
            <v>181</v>
          </cell>
          <cell r="E93">
            <v>181</v>
          </cell>
          <cell r="F93" t="str">
            <v>建設物価 P-56 関東③　4mm　なまし鉄線　と　積算資料 P-52 関東③　4mm　なまし鉄線 の平均値とする。</v>
          </cell>
        </row>
        <row r="94">
          <cell r="B94" t="str">
            <v>くぎ金物</v>
          </cell>
          <cell r="C94" t="str">
            <v>Ｋg</v>
          </cell>
          <cell r="D94">
            <v>393</v>
          </cell>
          <cell r="E94">
            <v>393</v>
          </cell>
          <cell r="F94" t="str">
            <v>建設物価 P-59 関東②　ｺﾝｸﾘｰﾄ用　#12×25　と　積算資料 P-53 全国②　ｺﾝｸﾘｰﾄくぎ　#12×25 の平均値とする。</v>
          </cell>
        </row>
        <row r="95">
          <cell r="B95" t="str">
            <v>合板（厚さ12ｍｍ）ﾗﾜﾝ</v>
          </cell>
          <cell r="C95" t="str">
            <v>ｍ２</v>
          </cell>
          <cell r="D95">
            <v>1120</v>
          </cell>
          <cell r="E95">
            <v>1120</v>
          </cell>
          <cell r="F95" t="str">
            <v>建設物価 P-175 甲府③　 /1.62㎡  輸入品　と　積算資料 P-217 甲府②　無塗装品　ﾗﾜﾝ　/1.62㎡(幅×長） の平均値とする。</v>
          </cell>
        </row>
        <row r="96">
          <cell r="B96" t="str">
            <v>さん材</v>
          </cell>
          <cell r="C96" t="str">
            <v>ｍ３</v>
          </cell>
          <cell r="D96">
            <v>76140</v>
          </cell>
          <cell r="E96">
            <v>76140</v>
          </cell>
          <cell r="F96" t="str">
            <v>建設物価 P-154 甲府②　米つが　と　積算資料 P-235 甲府②　米つが  4.0m×2.4cm×4.8cm／本 の平均値とする。</v>
          </cell>
        </row>
        <row r="97">
          <cell r="B97" t="str">
            <v>角材</v>
          </cell>
          <cell r="C97" t="str">
            <v>ｍ３</v>
          </cell>
          <cell r="D97">
            <v>46000</v>
          </cell>
          <cell r="E97">
            <v>46000</v>
          </cell>
          <cell r="F97" t="str">
            <v>建設物価 P-154 甲府②　杉　と　積算資料 P-235 甲府②　杉　4.0m×10cm×10cm/m3 の平均値とする。</v>
          </cell>
        </row>
        <row r="98">
          <cell r="B98" t="str">
            <v>はく離剤</v>
          </cell>
          <cell r="C98" t="str">
            <v>L</v>
          </cell>
          <cell r="D98">
            <v>432</v>
          </cell>
          <cell r="E98">
            <v>432</v>
          </cell>
          <cell r="F98" t="str">
            <v>建設物価 P-179 全② ﾏｼﾞｯｸｺｰﾄＣ　 18L　と　積算資料 P-228 全①② ﾏｼﾞｯｸｺｰﾄＣ　 の平均値とする。</v>
          </cell>
        </row>
        <row r="99">
          <cell r="B99" t="str">
            <v>足掛け金物</v>
          </cell>
          <cell r="C99" t="str">
            <v>個</v>
          </cell>
          <cell r="D99">
            <v>1810</v>
          </cell>
          <cell r="E99">
            <v>1810</v>
          </cell>
          <cell r="F99" t="str">
            <v>建設物価 P-322 関東②　150×22Ф鋼製　現場打用　　と　積算資料 P-461 全国②　RC40 L-300 22Ф現場打用　 の平均値とする。</v>
          </cell>
        </row>
        <row r="100">
          <cell r="B100"/>
          <cell r="C100"/>
          <cell r="D100"/>
          <cell r="E100"/>
          <cell r="F100"/>
        </row>
        <row r="101">
          <cell r="B101" t="str">
            <v>バックホウ　０．１ｍ３</v>
          </cell>
          <cell r="C101" t="str">
            <v>日</v>
          </cell>
          <cell r="D101">
            <v>6050</v>
          </cell>
          <cell r="E101">
            <v>6050</v>
          </cell>
          <cell r="F101" t="str">
            <v>建設物価 P-801 関東①　0.13　ﾊﾞｯｸﾎｳ　　と　積算資料 P-279 関東①　0.13　ﾊﾞｯｸﾎｳ　 の平均値とする。</v>
          </cell>
        </row>
        <row r="102">
          <cell r="B102" t="str">
            <v>バックホウ　０．２ｍ３</v>
          </cell>
          <cell r="C102" t="str">
            <v>日</v>
          </cell>
          <cell r="D102">
            <v>8300</v>
          </cell>
          <cell r="E102">
            <v>8300</v>
          </cell>
          <cell r="F102" t="str">
            <v>建設物価 P-801 関東①　0.28　ﾊﾞｯｸﾎｳ　　と　積算資料 P-279 関東①　0.28　ﾊﾞｯｸﾎｳ　 の平均値とする。</v>
          </cell>
        </row>
        <row r="103">
          <cell r="B103" t="str">
            <v>バックホウ　０．３５ｍ３</v>
          </cell>
          <cell r="C103" t="str">
            <v>日</v>
          </cell>
          <cell r="D103">
            <v>9250</v>
          </cell>
          <cell r="E103">
            <v>9250</v>
          </cell>
          <cell r="F103" t="str">
            <v>建設物価 P-801 関東①　0.45　ﾊﾞｯｸﾎｳ　　と　積算資料 P-279 関東①　0.45　ﾊﾞｯｸﾎｳ　 の平均値とする。</v>
          </cell>
        </row>
        <row r="104">
          <cell r="B104" t="str">
            <v>バックホウ　０．５ｍ３</v>
          </cell>
          <cell r="C104" t="str">
            <v>日</v>
          </cell>
          <cell r="D104">
            <v>9500</v>
          </cell>
          <cell r="E104">
            <v>9500</v>
          </cell>
          <cell r="F104" t="str">
            <v>建設物価 P-801 関東①　0.5　ﾊﾞｯｸﾎｳ　　と　積算資料 P-279 関東①　0.5　ﾊﾞｯｸﾎｳ　 の平均値とする。</v>
          </cell>
        </row>
        <row r="105">
          <cell r="B105" t="str">
            <v>バックホウ　０．８ｍ３</v>
          </cell>
          <cell r="C105" t="str">
            <v>日</v>
          </cell>
          <cell r="D105">
            <v>13600</v>
          </cell>
          <cell r="E105">
            <v>13600</v>
          </cell>
          <cell r="F105" t="str">
            <v>建設物価 P-801 関東①　0.8　ﾊﾞｯｸﾎｳ　　と　積算資料 P-279 関東①　0.8　ﾊﾞｯｸﾎｳ　 の平均値とする。</v>
          </cell>
        </row>
        <row r="106">
          <cell r="B106" t="str">
            <v>タンパ</v>
          </cell>
          <cell r="C106" t="str">
            <v>日</v>
          </cell>
          <cell r="D106">
            <v>730</v>
          </cell>
          <cell r="E106">
            <v>730</v>
          </cell>
          <cell r="F106" t="str">
            <v>建設物価 P-805 関東① ﾗﾝﾏｰ　重量60～80Kg　　と　積算資料 P-282 関東① ﾗﾝﾏｰ　重量60～80Kg　 の平均値とする。</v>
          </cell>
        </row>
        <row r="107">
          <cell r="B107" t="str">
            <v>ダンプトラック　2t</v>
          </cell>
          <cell r="C107" t="str">
            <v>日</v>
          </cell>
          <cell r="D107">
            <v>4900</v>
          </cell>
          <cell r="E107">
            <v>4900</v>
          </cell>
          <cell r="F107" t="str">
            <v>建設物価 P-802 関東① ﾀﾞﾝﾌﾟﾄﾗｯｸ　2t車　と　積算資料 P-280 関東① ﾀﾞﾝﾌﾟﾄﾗｯｸ　2t車 の平均値とする。</v>
          </cell>
        </row>
        <row r="108">
          <cell r="B108" t="str">
            <v>ダンプトラック　4t</v>
          </cell>
          <cell r="C108" t="str">
            <v>日</v>
          </cell>
          <cell r="D108">
            <v>8600</v>
          </cell>
          <cell r="E108">
            <v>8600</v>
          </cell>
          <cell r="F108" t="str">
            <v>建設物価 P-802 関東① ﾀﾞﾝﾌﾟﾄﾗｯｸ　4t車　と　積算資料 P-280 関東① ﾀﾞﾝﾌﾟﾄﾗｯｸ　4t車 の平均値とする。</v>
          </cell>
        </row>
        <row r="109">
          <cell r="B109" t="str">
            <v>ダンプトラック　10t</v>
          </cell>
          <cell r="C109" t="str">
            <v>日</v>
          </cell>
          <cell r="D109">
            <v>0</v>
          </cell>
          <cell r="E109">
            <v>0</v>
          </cell>
          <cell r="F109" t="str">
            <v xml:space="preserve">積算資料 P- </v>
          </cell>
        </row>
        <row r="110">
          <cell r="B110" t="str">
            <v>燃料費（軽油）</v>
          </cell>
          <cell r="C110" t="str">
            <v>L</v>
          </cell>
          <cell r="D110">
            <v>143</v>
          </cell>
          <cell r="E110">
            <v>143</v>
          </cell>
          <cell r="F110" t="str">
            <v>建設物価 P-788 甲府②　L　軽油　ｽﾀﾝﾄﾞ　と　積算資料 P-259 甲府②　L　軽油　ｽﾀﾝﾄﾞ の平均値とする。</v>
          </cell>
        </row>
        <row r="111">
          <cell r="B111" t="str">
            <v>燃料費（ｶﾞｿﾘﾝ）</v>
          </cell>
          <cell r="C111" t="str">
            <v>L</v>
          </cell>
          <cell r="D111">
            <v>159</v>
          </cell>
          <cell r="E111">
            <v>159</v>
          </cell>
          <cell r="F111" t="str">
            <v>建設物価 P-788 甲府②　ﾚｷﾞｭﾗｰ　ｽﾀﾝﾄﾞ　と　積算資料 P-259 甲府②　ﾚｷﾞｭﾗｰ　ｽﾀﾝﾄﾞ の平均値とする。</v>
          </cell>
        </row>
        <row r="112">
          <cell r="B112" t="str">
            <v>トラッククレーン作業料金　4.9t</v>
          </cell>
          <cell r="C112" t="str">
            <v>日</v>
          </cell>
          <cell r="D112">
            <v>38500</v>
          </cell>
          <cell r="E112">
            <v>38500</v>
          </cell>
          <cell r="F112" t="str">
            <v>建設物価 P-809 関東①　4.9tｵﾍﾟﾚｰﾀｰ付　と　積算資料 P-285 関東①　4.9tｵﾍﾟﾚｰﾀｰ付 の平均値とする。</v>
          </cell>
        </row>
        <row r="113">
          <cell r="B113" t="str">
            <v>ラフテレーンクレーン作業料金　16t</v>
          </cell>
          <cell r="C113" t="str">
            <v>日</v>
          </cell>
          <cell r="D113">
            <v>46000</v>
          </cell>
          <cell r="E113">
            <v>46000</v>
          </cell>
          <cell r="F113" t="str">
            <v>建設物価 P-809 関東①　 16tｵﾍﾟﾚｰﾀｰ付　と　積算資料 P-285 関東①　16tｵﾍﾟﾚｰﾀｰ付 の平均値とする。</v>
          </cell>
        </row>
        <row r="114">
          <cell r="B114" t="str">
            <v>油圧ｼﾞｬｯｷ損料</v>
          </cell>
          <cell r="C114" t="str">
            <v>日</v>
          </cell>
          <cell r="D114">
            <v>1050</v>
          </cell>
          <cell r="E114">
            <v>1050</v>
          </cell>
          <cell r="F114" t="str">
            <v>建設物価 P-807 関東①　50t　ｼﾞｬｰﾅﾙｼﾞｬｯｷ　と　積算資料 P-284 関東①　50t　油圧ｼﾞｬｯｷ の平均値とする。</v>
          </cell>
        </row>
        <row r="115">
          <cell r="B115" t="str">
            <v>コロ　（SGP　100A×2ｍ）</v>
          </cell>
          <cell r="C115" t="str">
            <v>ｍ</v>
          </cell>
          <cell r="D115">
            <v>2400</v>
          </cell>
          <cell r="E115">
            <v>2400</v>
          </cell>
          <cell r="F115" t="str">
            <v>建設物価 P-654 甲府③　小口　/5.5m黒ねじ無し　と　積算資料 P-770 関東③　小口　/5.5m黒ねじ無し の平均値とする。</v>
          </cell>
        </row>
        <row r="116">
          <cell r="B116" t="str">
            <v>道板</v>
          </cell>
          <cell r="C116" t="str">
            <v>ｍ３</v>
          </cell>
          <cell r="D116">
            <v>70000</v>
          </cell>
          <cell r="E116">
            <v>70000</v>
          </cell>
          <cell r="F116" t="str">
            <v>建設物価 P-155 大阪②　杉　4.0m×3.6cm×20cm　と　積算資料 P-235 甲府②　杉　4.0m×3.6cm×21cm　足場板 の平均値とする。</v>
          </cell>
        </row>
        <row r="117">
          <cell r="B117"/>
          <cell r="C117"/>
          <cell r="D117"/>
          <cell r="E117"/>
          <cell r="F117"/>
        </row>
        <row r="118">
          <cell r="B118" t="str">
            <v>ビニールテープ　0.2mm×100W×15m</v>
          </cell>
          <cell r="C118" t="str">
            <v>㎡</v>
          </cell>
          <cell r="D118">
            <v>200</v>
          </cell>
          <cell r="E118">
            <v>200</v>
          </cell>
          <cell r="F118" t="str">
            <v>建設物価 P-715 全国② （不粘着、艶） ｍ単価　と　積算資料 P-860 関東② （不粘着、半艶状） ｍ単価 の平均値とする。</v>
          </cell>
        </row>
        <row r="119">
          <cell r="B119" t="str">
            <v>ステンレス鋼板　SUS304　No2　B</v>
          </cell>
          <cell r="C119" t="str">
            <v>㎡</v>
          </cell>
          <cell r="D119">
            <v>3927</v>
          </cell>
          <cell r="E119">
            <v>3927</v>
          </cell>
          <cell r="F119" t="str">
            <v>建設物価 P-51 東京②1.0×1,000×2,000（15.9Kg／枚）　と　積算資料 P-48 関東②1.0×1,000×2,000（15.9Kg／枚） の平均値とする。</v>
          </cell>
        </row>
        <row r="120">
          <cell r="B120"/>
          <cell r="C120"/>
          <cell r="D120"/>
          <cell r="E120"/>
          <cell r="F120"/>
        </row>
        <row r="121">
          <cell r="B121"/>
          <cell r="C121"/>
          <cell r="D121"/>
          <cell r="E121"/>
          <cell r="F121"/>
        </row>
        <row r="122">
          <cell r="B122"/>
          <cell r="C122"/>
          <cell r="D122"/>
          <cell r="E122"/>
          <cell r="F122"/>
        </row>
        <row r="123">
          <cell r="B123" t="str">
            <v>コンクリート金コテ押え</v>
          </cell>
          <cell r="C123" t="str">
            <v>ｍ２</v>
          </cell>
          <cell r="D123">
            <v>580</v>
          </cell>
          <cell r="E123">
            <v>580</v>
          </cell>
          <cell r="F123" t="str">
            <v>建築ｺｽﾄ情報 P-22　東京　ｺﾝｸﾘｰﾄ直仕上　と　建築施工単価 P-28 　 東京　ｺﾝｸﾘｰﾄ直仕上 の平均値とする。</v>
          </cell>
        </row>
        <row r="124">
          <cell r="B124" t="str">
            <v>床付け</v>
          </cell>
          <cell r="C124" t="str">
            <v>ｍ２</v>
          </cell>
          <cell r="D124">
            <v>320</v>
          </cell>
          <cell r="E124">
            <v>320</v>
          </cell>
          <cell r="F124" t="str">
            <v>建築ｺｽﾄ情報 P-2　東京　総堀　つぼ、布掘　深2.5m程度　と　建築施工単価 P-8  　 東京 の平均値とする。</v>
          </cell>
        </row>
        <row r="125">
          <cell r="B125" t="str">
            <v>割栗地業</v>
          </cell>
          <cell r="C125" t="str">
            <v>ｍ３</v>
          </cell>
          <cell r="D125">
            <v>7950</v>
          </cell>
          <cell r="E125">
            <v>7950</v>
          </cell>
          <cell r="F125" t="str">
            <v>建築ｺｽﾄ情報 P-156　東京　基礎下 厚100～150　と　建築施工単価 P-184　 東京　基礎・地中梁　厚100～150 の平均値とする。</v>
          </cell>
        </row>
        <row r="126">
          <cell r="B126" t="str">
            <v>砂  埋め戻し用</v>
          </cell>
          <cell r="C126" t="str">
            <v>ｍ３</v>
          </cell>
          <cell r="D126">
            <v>2230</v>
          </cell>
          <cell r="E126">
            <v>2230</v>
          </cell>
          <cell r="F126" t="str">
            <v>建設物価 P-130 甲府①②　と　積算資料 P-183 甲府①② の平均値とする。</v>
          </cell>
        </row>
        <row r="127">
          <cell r="B127" t="str">
            <v>砂  クッション用</v>
          </cell>
          <cell r="C127" t="str">
            <v>ｍ３</v>
          </cell>
          <cell r="D127">
            <v>2430</v>
          </cell>
          <cell r="E127">
            <v>2430</v>
          </cell>
          <cell r="F127" t="str">
            <v>建設物価 P-130 甲府①②　と　積算資料 P-183 甲府①② の平均値とする。</v>
          </cell>
        </row>
        <row r="128">
          <cell r="B128" t="str">
            <v>砂利</v>
          </cell>
          <cell r="C128" t="str">
            <v>ｍ３</v>
          </cell>
          <cell r="D128">
            <v>3530</v>
          </cell>
          <cell r="E128">
            <v>3530</v>
          </cell>
          <cell r="F128" t="str">
            <v>建設物価 P-130 甲府①②（ｲ）　と　積算資料 P-183 甲府①②　小口 の平均値とする。</v>
          </cell>
        </row>
        <row r="129">
          <cell r="B129" t="str">
            <v>クラッシャー  0-40</v>
          </cell>
          <cell r="C129" t="str">
            <v>ｍ３</v>
          </cell>
          <cell r="D129">
            <v>2950</v>
          </cell>
          <cell r="E129">
            <v>2950</v>
          </cell>
          <cell r="F129" t="str">
            <v>建設物価 P-130 甲府①②　と　積算資料 P-183 甲府①②　小口 の平均値とする。</v>
          </cell>
        </row>
        <row r="130">
          <cell r="B130" t="str">
            <v>切込砕石     0-40</v>
          </cell>
          <cell r="C130" t="str">
            <v>ｍ３</v>
          </cell>
          <cell r="D130">
            <v>3230</v>
          </cell>
          <cell r="E130">
            <v>3230</v>
          </cell>
          <cell r="F130" t="str">
            <v>建設物価 P-130 甲府①②　と　積算資料 P-183 甲府①②　小口 の平均値とする。</v>
          </cell>
        </row>
        <row r="131">
          <cell r="B131" t="str">
            <v>残土処分    場外</v>
          </cell>
          <cell r="C131" t="str">
            <v>ｍ３</v>
          </cell>
          <cell r="D131">
            <v>15740</v>
          </cell>
          <cell r="E131">
            <v>15740</v>
          </cell>
          <cell r="F131" t="str">
            <v>処分:県土整備部実施設計単価 令和2年3月 一般社団法人塩山建設業協会 2410/m3   
運搬:建設物価P904　2t車　15000円/台→15000÷2×1.7＝12,750円/m3</v>
          </cell>
        </row>
        <row r="132">
          <cell r="B132" t="str">
            <v>残土処分　機械    場内</v>
          </cell>
          <cell r="C132" t="str">
            <v>ｍ３</v>
          </cell>
          <cell r="D132">
            <v>880</v>
          </cell>
          <cell r="E132">
            <v>880</v>
          </cell>
          <cell r="F132" t="str">
            <v>建築ｺｽﾄ情報 P-126　東京　場内敷きならし　と　建築施工単価 P-154 東京 構内地均し 機械 の平均値とする。</v>
          </cell>
        </row>
        <row r="133">
          <cell r="B133" t="str">
            <v>機械運搬費</v>
          </cell>
          <cell r="C133" t="str">
            <v>往復</v>
          </cell>
          <cell r="D133">
            <v>75000</v>
          </cell>
          <cell r="E133">
            <v>75000</v>
          </cell>
          <cell r="F133" t="str">
            <v>建築ｺｽﾄ情報 P-2　東京　片道30Km以内 ﾊﾞｯｸﾎｳ　と　建築施工単価 P-8　東京　片道30Km以内 ﾊﾞｯｸﾎｳ の平均値とする。</v>
          </cell>
        </row>
        <row r="134">
          <cell r="B134"/>
          <cell r="C134"/>
          <cell r="D134"/>
          <cell r="E134"/>
          <cell r="F134"/>
        </row>
        <row r="135">
          <cell r="B135" t="str">
            <v>リップ溝  100*50*20*2.3</v>
          </cell>
          <cell r="C135" t="str">
            <v>t</v>
          </cell>
          <cell r="D135">
            <v>81600</v>
          </cell>
          <cell r="E135">
            <v>81600</v>
          </cell>
          <cell r="F135" t="str">
            <v>建設物価 P-36 東京③　と　積算資料 P-37 甲府③ の平均値とする。</v>
          </cell>
        </row>
        <row r="136">
          <cell r="B136" t="str">
            <v>軽量H形鋼 150*75*3.2*4.5</v>
          </cell>
          <cell r="C136" t="str">
            <v>t</v>
          </cell>
          <cell r="D136">
            <v>95100</v>
          </cell>
          <cell r="E136">
            <v>95100</v>
          </cell>
          <cell r="F136" t="str">
            <v>建設物価 P-37 東京③　と　積算資料 P-38 東京③ の平均値とする。</v>
          </cell>
        </row>
        <row r="137">
          <cell r="B137"/>
          <cell r="C137"/>
          <cell r="D137">
            <v>0</v>
          </cell>
          <cell r="E137">
            <v>0</v>
          </cell>
          <cell r="F137"/>
        </row>
        <row r="138">
          <cell r="B138"/>
          <cell r="C138"/>
          <cell r="D138">
            <v>0</v>
          </cell>
          <cell r="E138">
            <v>0</v>
          </cell>
          <cell r="F138"/>
        </row>
        <row r="139">
          <cell r="B139"/>
          <cell r="C139"/>
          <cell r="D139">
            <v>0</v>
          </cell>
          <cell r="E139">
            <v>0</v>
          </cell>
          <cell r="F139"/>
        </row>
        <row r="140">
          <cell r="B140"/>
          <cell r="C140"/>
          <cell r="D140">
            <v>0</v>
          </cell>
          <cell r="E140">
            <v>0</v>
          </cell>
          <cell r="F140"/>
        </row>
        <row r="141">
          <cell r="B141" t="str">
            <v>車道部アスファルト舗装</v>
          </cell>
          <cell r="C141" t="str">
            <v>ｍ２</v>
          </cell>
          <cell r="D141">
            <v>5600</v>
          </cell>
          <cell r="E141">
            <v>5600</v>
          </cell>
          <cell r="F141" t="str">
            <v>建築ｺｽﾄ情報 P-402　東京　A-5-15再生 100㎡</v>
          </cell>
        </row>
        <row r="142">
          <cell r="B142" t="str">
            <v>車道部アスファルト舗装</v>
          </cell>
          <cell r="C142" t="str">
            <v>ｍ２</v>
          </cell>
          <cell r="D142">
            <v>3900</v>
          </cell>
          <cell r="E142">
            <v>3900</v>
          </cell>
          <cell r="F142" t="str">
            <v>建築ｺｽﾄ情報 P-402　東京　A-5-15再生 500㎡</v>
          </cell>
        </row>
        <row r="143">
          <cell r="B143" t="str">
            <v>歩道部アスファルト舗装</v>
          </cell>
          <cell r="C143" t="str">
            <v>ｍ２</v>
          </cell>
          <cell r="D143">
            <v>3300</v>
          </cell>
          <cell r="E143">
            <v>3300</v>
          </cell>
          <cell r="F143" t="str">
            <v>建築ｺｽﾄ情報 P-402　東京　A-3-10新 500㎡</v>
          </cell>
        </row>
        <row r="144">
          <cell r="B144" t="str">
            <v>歩道部アスファルト舗装</v>
          </cell>
          <cell r="C144" t="str">
            <v>ｍ２</v>
          </cell>
          <cell r="D144">
            <v>2800</v>
          </cell>
          <cell r="E144">
            <v>2800</v>
          </cell>
          <cell r="F144" t="str">
            <v>建築ｺｽﾄ情報 P-402　東京　A-3-10再生 500㎡</v>
          </cell>
        </row>
        <row r="145">
          <cell r="B145" t="str">
            <v>アスファルトカッター</v>
          </cell>
          <cell r="C145" t="str">
            <v>m</v>
          </cell>
          <cell r="D145">
            <v>0</v>
          </cell>
          <cell r="E145">
            <v>0</v>
          </cell>
          <cell r="F145" t="str">
            <v xml:space="preserve">積算資料 P- </v>
          </cell>
        </row>
        <row r="146">
          <cell r="B146" t="str">
            <v>コンクリートカッター</v>
          </cell>
          <cell r="C146" t="str">
            <v>m</v>
          </cell>
          <cell r="D146">
            <v>0</v>
          </cell>
          <cell r="E146">
            <v>0</v>
          </cell>
          <cell r="F146" t="str">
            <v xml:space="preserve">積算資料 P- </v>
          </cell>
        </row>
        <row r="147">
          <cell r="B147" t="str">
            <v>配管用鉄骨架台　溶融亜鉛ﾒｯｷ仕上げ　5kg以下</v>
          </cell>
          <cell r="C147" t="str">
            <v>ｋｇ</v>
          </cell>
          <cell r="D147">
            <v>2700</v>
          </cell>
          <cell r="E147">
            <v>2700</v>
          </cell>
          <cell r="F147" t="str">
            <v>2021年 問い合わせ見積（柳川芳鉄工所）（材工共）</v>
          </cell>
        </row>
        <row r="148">
          <cell r="B148" t="str">
            <v>配管用鉄骨架台　溶融亜鉛ﾒｯｷ仕上げ　15kg以下</v>
          </cell>
          <cell r="C148" t="str">
            <v>ｋｇ</v>
          </cell>
          <cell r="D148">
            <v>2350</v>
          </cell>
          <cell r="E148">
            <v>2350</v>
          </cell>
          <cell r="F148" t="str">
            <v>2021年 問い合わせ見積（柳川芳鉄工所）（材工共）</v>
          </cell>
        </row>
        <row r="149">
          <cell r="B149" t="str">
            <v>配管用鉄骨架台　溶融亜鉛ﾒｯｷ仕上げ　20kg以下</v>
          </cell>
          <cell r="C149" t="str">
            <v>ｋｇ</v>
          </cell>
          <cell r="D149">
            <v>1600</v>
          </cell>
          <cell r="E149">
            <v>1600</v>
          </cell>
          <cell r="F149" t="str">
            <v>2021年 問い合わせ見積（柳川芳鉄工所）（材工共）</v>
          </cell>
        </row>
        <row r="150">
          <cell r="B150"/>
          <cell r="C150"/>
          <cell r="D150"/>
          <cell r="E150"/>
          <cell r="F150"/>
        </row>
        <row r="151">
          <cell r="B151" t="str">
            <v>配管用鉄骨架台　SUS304製　5kg以下</v>
          </cell>
          <cell r="C151" t="str">
            <v>ｋｇ</v>
          </cell>
          <cell r="D151">
            <v>5950</v>
          </cell>
          <cell r="E151">
            <v>5950</v>
          </cell>
          <cell r="F151" t="str">
            <v>2021年 問い合わせ見積（柳川芳鉄工所）（材工共）</v>
          </cell>
        </row>
        <row r="152">
          <cell r="B152" t="str">
            <v>配管用鉄骨架台　SUS304製　15kg以下</v>
          </cell>
          <cell r="C152" t="str">
            <v>ｋｇ</v>
          </cell>
          <cell r="D152">
            <v>5400</v>
          </cell>
          <cell r="E152">
            <v>5400</v>
          </cell>
          <cell r="F152" t="str">
            <v>2021年 問い合わせ見積（柳川芳鉄工所）（材工共）</v>
          </cell>
        </row>
        <row r="153">
          <cell r="B153" t="str">
            <v>コンクリート解体</v>
          </cell>
          <cell r="C153" t="str">
            <v>ｍ３</v>
          </cell>
          <cell r="D153">
            <v>35900</v>
          </cell>
          <cell r="E153">
            <v>35900</v>
          </cell>
          <cell r="F153" t="str">
            <v>建築コスト情報 P-420　東京　RC.SRC.S造　建物基礎解体　ﾊﾝﾄﾞﾌﾞﾚｰｶｰ</v>
          </cell>
        </row>
        <row r="154">
          <cell r="B154"/>
          <cell r="C154"/>
          <cell r="D154"/>
          <cell r="E154"/>
          <cell r="F154"/>
        </row>
        <row r="155">
          <cell r="B155"/>
          <cell r="C155"/>
          <cell r="D155"/>
          <cell r="E155"/>
          <cell r="F155"/>
        </row>
        <row r="156">
          <cell r="B156"/>
          <cell r="C156"/>
          <cell r="D156"/>
          <cell r="E156"/>
          <cell r="F156"/>
        </row>
        <row r="157">
          <cell r="B157"/>
          <cell r="C157"/>
          <cell r="D157"/>
          <cell r="E157"/>
          <cell r="F157"/>
        </row>
        <row r="158">
          <cell r="B158"/>
          <cell r="C158"/>
          <cell r="D158"/>
          <cell r="E158"/>
          <cell r="F158"/>
        </row>
        <row r="159">
          <cell r="B159"/>
          <cell r="C159"/>
          <cell r="D159"/>
          <cell r="E159"/>
          <cell r="F159"/>
        </row>
        <row r="160">
          <cell r="B160"/>
          <cell r="C160"/>
          <cell r="D160"/>
          <cell r="E160"/>
          <cell r="F160"/>
        </row>
      </sheetData>
      <sheetData sheetId="2" refreshError="1"/>
      <sheetData sheetId="3" refreshError="1">
        <row r="86">
          <cell r="I86">
            <v>37200</v>
          </cell>
        </row>
      </sheetData>
      <sheetData sheetId="4" refreshError="1"/>
      <sheetData sheetId="5" refreshError="1">
        <row r="153">
          <cell r="H153">
            <v>0.25</v>
          </cell>
        </row>
        <row r="156">
          <cell r="H156">
            <v>0.25</v>
          </cell>
        </row>
        <row r="158">
          <cell r="H158">
            <v>0.25</v>
          </cell>
        </row>
        <row r="159">
          <cell r="H159">
            <v>0.23</v>
          </cell>
        </row>
        <row r="160">
          <cell r="H160">
            <v>0.22</v>
          </cell>
        </row>
      </sheetData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労務費"/>
      <sheetName val="建築単価"/>
      <sheetName val="No1"/>
      <sheetName val="No2"/>
      <sheetName val="単価（積算数量調書貼付用）"/>
      <sheetName val="No3未完成"/>
    </sheetNames>
    <sheetDataSet>
      <sheetData sheetId="0" refreshError="1"/>
      <sheetData sheetId="1" refreshError="1">
        <row r="133">
          <cell r="E133">
            <v>75000</v>
          </cell>
        </row>
      </sheetData>
      <sheetData sheetId="2" refreshError="1"/>
      <sheetData sheetId="3" refreshError="1"/>
      <sheetData sheetId="4" refreshError="1">
        <row r="10">
          <cell r="I10">
            <v>3090</v>
          </cell>
        </row>
        <row r="14">
          <cell r="I14">
            <v>2060</v>
          </cell>
        </row>
        <row r="18">
          <cell r="I18">
            <v>1330</v>
          </cell>
        </row>
        <row r="27">
          <cell r="I27">
            <v>4370</v>
          </cell>
        </row>
        <row r="32">
          <cell r="I32">
            <v>3860</v>
          </cell>
        </row>
        <row r="37">
          <cell r="I37">
            <v>2820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拾い表"/>
      <sheetName val="数量表"/>
      <sheetName val="根拠"/>
      <sheetName val="盤取付"/>
      <sheetName val="内訳1段"/>
      <sheetName val="内訳2段"/>
    </sheetNames>
    <sheetDataSet>
      <sheetData sheetId="0"/>
      <sheetData sheetId="1">
        <row r="1">
          <cell r="E1">
            <v>0</v>
          </cell>
        </row>
      </sheetData>
      <sheetData sheetId="2">
        <row r="1">
          <cell r="I1">
            <v>0</v>
          </cell>
        </row>
      </sheetData>
      <sheetData sheetId="3">
        <row r="2">
          <cell r="Q2">
            <v>20200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代価表"/>
      <sheetName val="Ｃubｺﾝｸﾘｰﾄ基礎"/>
      <sheetName val="内訳1段"/>
      <sheetName val="2段"/>
      <sheetName val="馬場2段"/>
    </sheetNames>
    <sheetDataSet>
      <sheetData sheetId="0">
        <row r="7">
          <cell r="E7" t="str">
            <v>初狩保育所等建設工事</v>
          </cell>
        </row>
      </sheetData>
      <sheetData sheetId="1">
        <row r="2">
          <cell r="Q2">
            <v>30400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労務費"/>
      <sheetName val="建築単価"/>
      <sheetName val="No1"/>
      <sheetName val="No2"/>
      <sheetName val="単価（積算数量調書貼付用）"/>
    </sheetNames>
    <sheetDataSet>
      <sheetData sheetId="0" refreshError="1"/>
      <sheetData sheetId="1">
        <row r="7">
          <cell r="J7" t="str">
            <v>月単位の週休2日制</v>
          </cell>
        </row>
        <row r="8">
          <cell r="J8" t="str">
            <v>通期の週休2日制</v>
          </cell>
        </row>
        <row r="9">
          <cell r="J9" t="str">
            <v>週休2日適用しない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労務費"/>
      <sheetName val="建築単価"/>
      <sheetName val="No1"/>
      <sheetName val="No2"/>
      <sheetName val="単価（積算数量調書貼付用）"/>
      <sheetName val="No3未完成"/>
    </sheetNames>
    <sheetDataSet>
      <sheetData sheetId="0"/>
      <sheetData sheetId="1">
        <row r="5">
          <cell r="B5" t="str">
            <v>特殊作業員</v>
          </cell>
          <cell r="C5" t="str">
            <v>人</v>
          </cell>
          <cell r="D5">
            <v>25700</v>
          </cell>
          <cell r="E5">
            <v>25700</v>
          </cell>
          <cell r="F5" t="str">
            <v>令和5年　公共工事設計労務単価</v>
          </cell>
        </row>
        <row r="6">
          <cell r="B6" t="str">
            <v>普通作業員</v>
          </cell>
          <cell r="C6" t="str">
            <v>人</v>
          </cell>
          <cell r="D6">
            <v>23800</v>
          </cell>
          <cell r="E6">
            <v>23800</v>
          </cell>
          <cell r="F6" t="str">
            <v>令和5年　公共工事設計労務単価</v>
          </cell>
        </row>
        <row r="7">
          <cell r="B7" t="str">
            <v>軽作業員</v>
          </cell>
          <cell r="C7" t="str">
            <v>人</v>
          </cell>
          <cell r="D7">
            <v>16100</v>
          </cell>
          <cell r="E7">
            <v>16100</v>
          </cell>
          <cell r="F7" t="str">
            <v>令和5年　公共工事設計労務単価</v>
          </cell>
        </row>
        <row r="8">
          <cell r="B8" t="str">
            <v>造園工</v>
          </cell>
          <cell r="C8" t="str">
            <v>人</v>
          </cell>
          <cell r="D8">
            <v>23100</v>
          </cell>
          <cell r="E8">
            <v>23100</v>
          </cell>
          <cell r="F8" t="str">
            <v>令和5年　公共工事設計労務単価</v>
          </cell>
        </row>
        <row r="9">
          <cell r="B9" t="str">
            <v>法面工</v>
          </cell>
          <cell r="C9" t="str">
            <v>人</v>
          </cell>
          <cell r="D9">
            <v>29600</v>
          </cell>
          <cell r="E9">
            <v>29600</v>
          </cell>
          <cell r="F9" t="str">
            <v>令和5年　公共工事設計労務単価</v>
          </cell>
        </row>
        <row r="10">
          <cell r="B10" t="str">
            <v>とび工</v>
          </cell>
          <cell r="C10" t="str">
            <v>人</v>
          </cell>
          <cell r="D10">
            <v>26700</v>
          </cell>
          <cell r="E10">
            <v>26700</v>
          </cell>
          <cell r="F10" t="str">
            <v>令和5年　公共工事設計労務単価</v>
          </cell>
        </row>
        <row r="11">
          <cell r="B11" t="str">
            <v>石工</v>
          </cell>
          <cell r="C11" t="str">
            <v>人</v>
          </cell>
          <cell r="D11">
            <v>29400</v>
          </cell>
          <cell r="E11">
            <v>29400</v>
          </cell>
          <cell r="F11" t="str">
            <v>令和5年　公共工事設計労務単価</v>
          </cell>
        </row>
        <row r="12">
          <cell r="B12" t="str">
            <v>ブロック工</v>
          </cell>
          <cell r="C12" t="str">
            <v>人</v>
          </cell>
          <cell r="D12">
            <v>27100</v>
          </cell>
          <cell r="E12">
            <v>27100</v>
          </cell>
          <cell r="F12" t="str">
            <v>令和5年　公共工事設計労務単価</v>
          </cell>
        </row>
        <row r="13">
          <cell r="B13" t="str">
            <v>電工</v>
          </cell>
          <cell r="C13" t="str">
            <v>人</v>
          </cell>
          <cell r="D13">
            <v>25900</v>
          </cell>
          <cell r="E13">
            <v>25900</v>
          </cell>
          <cell r="F13" t="str">
            <v>令和5年　公共工事設計労務単価</v>
          </cell>
        </row>
        <row r="14">
          <cell r="B14" t="str">
            <v>鉄筋工</v>
          </cell>
          <cell r="C14" t="str">
            <v>人</v>
          </cell>
          <cell r="D14">
            <v>26700</v>
          </cell>
          <cell r="E14">
            <v>26700</v>
          </cell>
          <cell r="F14" t="str">
            <v>令和5年　公共工事設計労務単価</v>
          </cell>
        </row>
        <row r="15">
          <cell r="B15" t="str">
            <v>鉄骨工</v>
          </cell>
          <cell r="C15" t="str">
            <v>人</v>
          </cell>
          <cell r="D15">
            <v>26800</v>
          </cell>
          <cell r="E15">
            <v>26800</v>
          </cell>
          <cell r="F15" t="str">
            <v>令和5年　公共工事設計労務単価</v>
          </cell>
        </row>
        <row r="16">
          <cell r="B16" t="str">
            <v>塗装工</v>
          </cell>
          <cell r="C16" t="str">
            <v>人</v>
          </cell>
          <cell r="D16">
            <v>29600</v>
          </cell>
          <cell r="E16">
            <v>29600</v>
          </cell>
          <cell r="F16" t="str">
            <v>令和5年　公共工事設計労務単価</v>
          </cell>
        </row>
        <row r="17">
          <cell r="B17" t="str">
            <v>溶接工</v>
          </cell>
          <cell r="C17" t="str">
            <v>人</v>
          </cell>
          <cell r="D17">
            <v>31900</v>
          </cell>
          <cell r="E17">
            <v>31900</v>
          </cell>
          <cell r="F17" t="str">
            <v>令和5年　公共工事設計労務単価</v>
          </cell>
        </row>
        <row r="18">
          <cell r="B18" t="str">
            <v>特殊運転手</v>
          </cell>
          <cell r="C18" t="str">
            <v>人</v>
          </cell>
          <cell r="D18">
            <v>27700</v>
          </cell>
          <cell r="E18">
            <v>27700</v>
          </cell>
          <cell r="F18" t="str">
            <v>令和5年　公共工事設計労務単価</v>
          </cell>
        </row>
        <row r="19">
          <cell r="B19" t="str">
            <v>一般運転手</v>
          </cell>
          <cell r="C19" t="str">
            <v>人</v>
          </cell>
          <cell r="D19">
            <v>23300</v>
          </cell>
          <cell r="E19">
            <v>23300</v>
          </cell>
          <cell r="F19" t="str">
            <v>令和5年　公共工事設計労務単価</v>
          </cell>
        </row>
        <row r="20">
          <cell r="B20" t="str">
            <v>潜かん工</v>
          </cell>
          <cell r="C20" t="str">
            <v>人</v>
          </cell>
          <cell r="D20">
            <v>32200</v>
          </cell>
          <cell r="E20">
            <v>32200</v>
          </cell>
          <cell r="F20" t="str">
            <v>令和5年　公共工事設計労務単価</v>
          </cell>
        </row>
        <row r="21">
          <cell r="B21" t="str">
            <v>潜かん世話役</v>
          </cell>
          <cell r="C21" t="str">
            <v>人</v>
          </cell>
          <cell r="D21">
            <v>40000</v>
          </cell>
          <cell r="E21">
            <v>40000</v>
          </cell>
          <cell r="F21" t="str">
            <v>令和5年　公共工事設計労務単価</v>
          </cell>
        </row>
        <row r="22">
          <cell r="B22" t="str">
            <v>削岩工</v>
          </cell>
          <cell r="C22" t="str">
            <v>人</v>
          </cell>
          <cell r="D22">
            <v>34100</v>
          </cell>
          <cell r="E22">
            <v>34100</v>
          </cell>
          <cell r="F22" t="str">
            <v>令和5年　公共工事設計労務単価</v>
          </cell>
        </row>
        <row r="23">
          <cell r="B23" t="str">
            <v>トンネル特殊工</v>
          </cell>
          <cell r="C23" t="str">
            <v>人</v>
          </cell>
          <cell r="D23">
            <v>33300</v>
          </cell>
          <cell r="E23">
            <v>33300</v>
          </cell>
          <cell r="F23" t="str">
            <v>令和5年　公共工事設計労務単価</v>
          </cell>
        </row>
        <row r="24">
          <cell r="B24" t="str">
            <v>トンネル作業員</v>
          </cell>
          <cell r="C24" t="str">
            <v>人</v>
          </cell>
          <cell r="D24">
            <v>26900</v>
          </cell>
          <cell r="E24">
            <v>26900</v>
          </cell>
          <cell r="F24" t="str">
            <v>令和5年　公共工事設計労務単価</v>
          </cell>
        </row>
        <row r="25">
          <cell r="B25" t="str">
            <v>トンネル世話役</v>
          </cell>
          <cell r="C25" t="str">
            <v>人</v>
          </cell>
          <cell r="D25">
            <v>36800</v>
          </cell>
          <cell r="E25">
            <v>36800</v>
          </cell>
          <cell r="F25" t="str">
            <v>令和5年　公共工事設計労務単価</v>
          </cell>
        </row>
        <row r="26">
          <cell r="B26" t="str">
            <v>橋梁特殊工</v>
          </cell>
          <cell r="C26" t="str">
            <v>人</v>
          </cell>
          <cell r="D26">
            <v>31500</v>
          </cell>
          <cell r="E26">
            <v>31500</v>
          </cell>
          <cell r="F26" t="str">
            <v>令和5年　公共工事設計労務単価</v>
          </cell>
        </row>
        <row r="27">
          <cell r="B27" t="str">
            <v>橋梁塗装工</v>
          </cell>
          <cell r="C27" t="str">
            <v>人</v>
          </cell>
          <cell r="D27">
            <v>31300</v>
          </cell>
          <cell r="E27">
            <v>31300</v>
          </cell>
          <cell r="F27" t="str">
            <v>令和5年　公共工事設計労務単価</v>
          </cell>
        </row>
        <row r="28">
          <cell r="B28" t="str">
            <v>橋梁世話役</v>
          </cell>
          <cell r="C28" t="str">
            <v>人</v>
          </cell>
          <cell r="D28">
            <v>35400</v>
          </cell>
          <cell r="E28">
            <v>35400</v>
          </cell>
          <cell r="F28" t="str">
            <v>令和5年　公共工事設計労務単価</v>
          </cell>
        </row>
        <row r="29">
          <cell r="B29" t="str">
            <v>土木一般世話役</v>
          </cell>
          <cell r="C29" t="str">
            <v>人</v>
          </cell>
          <cell r="D29">
            <v>27800</v>
          </cell>
          <cell r="E29">
            <v>27800</v>
          </cell>
          <cell r="F29" t="str">
            <v>令和5年　公共工事設計労務単価</v>
          </cell>
        </row>
        <row r="30">
          <cell r="B30" t="str">
            <v>高級船員</v>
          </cell>
          <cell r="C30" t="str">
            <v>人</v>
          </cell>
          <cell r="D30">
            <v>33300</v>
          </cell>
          <cell r="E30">
            <v>33300</v>
          </cell>
          <cell r="F30" t="str">
            <v>令和5年　公共工事設計労務単価</v>
          </cell>
        </row>
        <row r="31">
          <cell r="B31" t="str">
            <v>普通船員</v>
          </cell>
          <cell r="C31" t="str">
            <v>人</v>
          </cell>
          <cell r="D31">
            <v>26400</v>
          </cell>
          <cell r="E31">
            <v>26400</v>
          </cell>
          <cell r="F31" t="str">
            <v>令和5年　公共工事設計労務単価</v>
          </cell>
        </row>
        <row r="32">
          <cell r="B32" t="str">
            <v>潜水士</v>
          </cell>
          <cell r="C32" t="str">
            <v>人</v>
          </cell>
          <cell r="D32">
            <v>44900</v>
          </cell>
          <cell r="E32">
            <v>44900</v>
          </cell>
          <cell r="F32" t="str">
            <v>令和5年　公共工事設計労務単価</v>
          </cell>
        </row>
        <row r="33">
          <cell r="B33" t="str">
            <v>潜水連絡員</v>
          </cell>
          <cell r="C33" t="str">
            <v>人</v>
          </cell>
          <cell r="D33">
            <v>31300</v>
          </cell>
          <cell r="E33">
            <v>31300</v>
          </cell>
          <cell r="F33" t="str">
            <v>令和5年　公共工事設計労務単価</v>
          </cell>
        </row>
        <row r="34">
          <cell r="B34" t="str">
            <v>潜水送気員</v>
          </cell>
          <cell r="C34" t="str">
            <v>人</v>
          </cell>
          <cell r="D34">
            <v>30800</v>
          </cell>
          <cell r="E34">
            <v>30800</v>
          </cell>
          <cell r="F34" t="str">
            <v>令和5年　公共工事設計労務単価</v>
          </cell>
        </row>
        <row r="35">
          <cell r="B35" t="str">
            <v>山林砂防工</v>
          </cell>
          <cell r="C35" t="str">
            <v>人</v>
          </cell>
          <cell r="D35">
            <v>29000</v>
          </cell>
          <cell r="E35">
            <v>29000</v>
          </cell>
          <cell r="F35" t="str">
            <v>令和5年　公共工事設計労務単価</v>
          </cell>
        </row>
        <row r="36">
          <cell r="B36" t="str">
            <v>軌道工</v>
          </cell>
          <cell r="C36" t="str">
            <v>人</v>
          </cell>
          <cell r="D36">
            <v>50000</v>
          </cell>
          <cell r="E36">
            <v>50000</v>
          </cell>
          <cell r="F36" t="str">
            <v>令和5年　公共工事設計労務単価</v>
          </cell>
        </row>
        <row r="37">
          <cell r="B37" t="str">
            <v>型枠工</v>
          </cell>
          <cell r="C37" t="str">
            <v>人</v>
          </cell>
          <cell r="D37">
            <v>27400</v>
          </cell>
          <cell r="E37">
            <v>27400</v>
          </cell>
          <cell r="F37" t="str">
            <v>令和5年　公共工事設計労務単価</v>
          </cell>
        </row>
        <row r="38">
          <cell r="B38" t="str">
            <v>大工</v>
          </cell>
          <cell r="C38" t="str">
            <v>人</v>
          </cell>
          <cell r="D38">
            <v>27700</v>
          </cell>
          <cell r="E38">
            <v>27700</v>
          </cell>
          <cell r="F38" t="str">
            <v>令和5年　公共工事設計労務単価</v>
          </cell>
        </row>
        <row r="39">
          <cell r="B39" t="str">
            <v>左官</v>
          </cell>
          <cell r="C39" t="str">
            <v>人</v>
          </cell>
          <cell r="D39">
            <v>28200</v>
          </cell>
          <cell r="E39">
            <v>28200</v>
          </cell>
          <cell r="F39" t="str">
            <v>令和5年　公共工事設計労務単価</v>
          </cell>
        </row>
        <row r="40">
          <cell r="B40" t="str">
            <v>配管工</v>
          </cell>
          <cell r="C40" t="str">
            <v>人</v>
          </cell>
          <cell r="D40">
            <v>24400</v>
          </cell>
          <cell r="E40">
            <v>24400</v>
          </cell>
          <cell r="F40" t="str">
            <v>令和5年　公共工事設計労務単価</v>
          </cell>
        </row>
        <row r="41">
          <cell r="B41" t="str">
            <v>はつり工</v>
          </cell>
          <cell r="C41" t="str">
            <v>人</v>
          </cell>
          <cell r="D41">
            <v>27300</v>
          </cell>
          <cell r="E41">
            <v>27300</v>
          </cell>
          <cell r="F41" t="str">
            <v>令和5年　公共工事設計労務単価</v>
          </cell>
        </row>
        <row r="42">
          <cell r="B42" t="str">
            <v>防水工</v>
          </cell>
          <cell r="C42" t="str">
            <v>人</v>
          </cell>
          <cell r="D42">
            <v>29600</v>
          </cell>
          <cell r="E42">
            <v>29600</v>
          </cell>
          <cell r="F42" t="str">
            <v>令和5年　公共工事設計労務単価</v>
          </cell>
        </row>
        <row r="43">
          <cell r="B43" t="str">
            <v>板金工</v>
          </cell>
          <cell r="C43" t="str">
            <v>人</v>
          </cell>
          <cell r="D43">
            <v>29700</v>
          </cell>
          <cell r="E43">
            <v>29700</v>
          </cell>
          <cell r="F43" t="str">
            <v>令和5年　公共工事設計労務単価</v>
          </cell>
        </row>
        <row r="44">
          <cell r="B44" t="str">
            <v>タイル工</v>
          </cell>
          <cell r="C44" t="str">
            <v>人</v>
          </cell>
          <cell r="D44">
            <v>21800</v>
          </cell>
          <cell r="F44" t="str">
            <v>平成31年　公共工事設計労務単価</v>
          </cell>
        </row>
        <row r="45">
          <cell r="B45" t="str">
            <v>サッシ工</v>
          </cell>
          <cell r="C45" t="str">
            <v>人</v>
          </cell>
          <cell r="D45">
            <v>28700</v>
          </cell>
          <cell r="E45">
            <v>28700</v>
          </cell>
          <cell r="F45" t="str">
            <v>令和5年　公共工事設計労務単価</v>
          </cell>
        </row>
        <row r="46">
          <cell r="B46" t="str">
            <v>屋根ふき工</v>
          </cell>
          <cell r="C46" t="str">
            <v>人</v>
          </cell>
          <cell r="E46">
            <v>0</v>
          </cell>
          <cell r="F46" t="str">
            <v>記載なし</v>
          </cell>
        </row>
        <row r="47">
          <cell r="B47" t="str">
            <v>内装工</v>
          </cell>
          <cell r="C47" t="str">
            <v>人</v>
          </cell>
          <cell r="D47">
            <v>30400</v>
          </cell>
          <cell r="E47">
            <v>30400</v>
          </cell>
          <cell r="F47" t="str">
            <v>令和5年　公共工事設計労務単価</v>
          </cell>
        </row>
        <row r="48">
          <cell r="B48" t="str">
            <v>ガラス工</v>
          </cell>
          <cell r="C48" t="str">
            <v>人</v>
          </cell>
          <cell r="D48">
            <v>28600</v>
          </cell>
          <cell r="E48">
            <v>28600</v>
          </cell>
          <cell r="F48" t="str">
            <v>令和5年　公共工事設計労務単価</v>
          </cell>
        </row>
        <row r="49">
          <cell r="B49" t="str">
            <v>建具工</v>
          </cell>
          <cell r="C49" t="str">
            <v>人</v>
          </cell>
          <cell r="D49">
            <v>24600</v>
          </cell>
          <cell r="E49">
            <v>24600</v>
          </cell>
          <cell r="F49" t="str">
            <v>令和5年　公共工事設計労務単価</v>
          </cell>
        </row>
        <row r="50">
          <cell r="B50" t="str">
            <v>ダクト工</v>
          </cell>
          <cell r="C50" t="str">
            <v>人</v>
          </cell>
          <cell r="D50">
            <v>24900</v>
          </cell>
          <cell r="E50">
            <v>24900</v>
          </cell>
          <cell r="F50" t="str">
            <v>令和5年　公共工事設計労務単価</v>
          </cell>
        </row>
        <row r="51">
          <cell r="B51" t="str">
            <v>保温工</v>
          </cell>
          <cell r="C51" t="str">
            <v>人</v>
          </cell>
          <cell r="D51">
            <v>25100</v>
          </cell>
          <cell r="E51">
            <v>25100</v>
          </cell>
          <cell r="F51" t="str">
            <v>令和5年　公共工事設計労務単価</v>
          </cell>
        </row>
        <row r="52">
          <cell r="B52" t="str">
            <v>建築ブロック工</v>
          </cell>
          <cell r="C52" t="str">
            <v>人</v>
          </cell>
          <cell r="D52">
            <v>22800</v>
          </cell>
          <cell r="F52" t="str">
            <v>平成31年　公共工事設計労務単価</v>
          </cell>
        </row>
        <row r="53">
          <cell r="B53" t="str">
            <v>設備機械工</v>
          </cell>
          <cell r="C53" t="str">
            <v>人</v>
          </cell>
          <cell r="D53">
            <v>25400</v>
          </cell>
          <cell r="E53">
            <v>25400</v>
          </cell>
          <cell r="F53" t="str">
            <v>令和5年　公共工事設計労務単価</v>
          </cell>
        </row>
        <row r="54">
          <cell r="B54" t="str">
            <v>交通誘導員　Ａ</v>
          </cell>
          <cell r="C54" t="str">
            <v>人</v>
          </cell>
          <cell r="D54">
            <v>16300</v>
          </cell>
          <cell r="E54">
            <v>16300</v>
          </cell>
          <cell r="F54" t="str">
            <v>令和5年　公共工事設計労務単価</v>
          </cell>
        </row>
        <row r="55">
          <cell r="B55" t="str">
            <v>交通誘導員　Ｂ</v>
          </cell>
          <cell r="C55" t="str">
            <v>人</v>
          </cell>
          <cell r="D55">
            <v>14200</v>
          </cell>
          <cell r="E55">
            <v>14200</v>
          </cell>
          <cell r="F55" t="str">
            <v>令和5年　公共工事設計労務単価</v>
          </cell>
        </row>
        <row r="83">
          <cell r="B83" t="str">
            <v>セメント</v>
          </cell>
          <cell r="C83" t="str">
            <v>Ｋg</v>
          </cell>
          <cell r="D83">
            <v>21</v>
          </cell>
          <cell r="E83">
            <v>21</v>
          </cell>
          <cell r="F83" t="str">
            <v>建設物価 P-80 甲府②③　普通　25Kg　と　積算資料 P-79 甲府②③　普通　25kg の平均値とする。</v>
          </cell>
        </row>
        <row r="84">
          <cell r="B84" t="str">
            <v>砂</v>
          </cell>
          <cell r="C84" t="str">
            <v>ｍ３</v>
          </cell>
          <cell r="D84">
            <v>3850</v>
          </cell>
          <cell r="E84">
            <v>3850</v>
          </cell>
          <cell r="F84" t="str">
            <v>建設物価 P-130 甲府（ｲ） 荒目 洗い　と　積算資料 P-183 甲府　小口　荒目　洗い　ｺﾝｸﾘｰﾄ用砂 の平均値とする。</v>
          </cell>
        </row>
        <row r="85">
          <cell r="B85" t="str">
            <v>砂　（細め）</v>
          </cell>
          <cell r="C85" t="str">
            <v>ｍ３</v>
          </cell>
          <cell r="D85">
            <v>3850</v>
          </cell>
          <cell r="E85">
            <v>3850</v>
          </cell>
          <cell r="F85" t="str">
            <v>建設物価 P-130 甲府（ｲ） 荒目 洗い　と　積算資料 P-183 甲府　小口　荒目　洗い　ｺﾝｸﾘｰﾄ用砂 の平均値とする。</v>
          </cell>
        </row>
        <row r="86">
          <cell r="B86" t="str">
            <v>砂利</v>
          </cell>
          <cell r="C86" t="str">
            <v>ｍ３</v>
          </cell>
          <cell r="D86">
            <v>3650</v>
          </cell>
          <cell r="E86">
            <v>3650</v>
          </cell>
          <cell r="F86" t="str">
            <v>建設物価 P-130 甲府（ｲ） 25mm以下　と　積算資料 P-183 甲府　小口　25mm以下  の平均値とする。</v>
          </cell>
        </row>
        <row r="87">
          <cell r="B87" t="str">
            <v>防水剤</v>
          </cell>
          <cell r="C87" t="str">
            <v>Ｋg</v>
          </cell>
          <cell r="D87">
            <v>640</v>
          </cell>
          <cell r="E87">
            <v>640</v>
          </cell>
          <cell r="F87" t="str">
            <v>建設物価 P-120 全①②　ｱﾙﾌｧｰｿﾞﾙ4　と　積算資料 P-201 全①②　ｱﾙﾌｧｰｿﾞﾙ4 の平均値とする。</v>
          </cell>
        </row>
        <row r="88">
          <cell r="B88" t="str">
            <v>コンクリート　21K 18cm</v>
          </cell>
          <cell r="C88" t="str">
            <v>ｍ３</v>
          </cell>
          <cell r="D88">
            <v>16300</v>
          </cell>
          <cell r="E88">
            <v>16300</v>
          </cell>
          <cell r="F88" t="str">
            <v>建設物価 P-92 甲府①②　21Kｽﾗﾝﾌﾟ18　　と　積算資料 P-100 甲府①②（ｲ）　21Kｽﾗﾝﾌﾟ18　 の平均値とする。</v>
          </cell>
        </row>
        <row r="89">
          <cell r="B89" t="str">
            <v>コンクリート　18K 12cm</v>
          </cell>
          <cell r="C89" t="str">
            <v>ｍ３</v>
          </cell>
          <cell r="D89">
            <v>15800</v>
          </cell>
          <cell r="E89">
            <v>15800</v>
          </cell>
          <cell r="F89" t="str">
            <v>建設物価 P-92 甲府①②　18Kｽﾗﾝﾌﾟ12　　と　積算資料 P-100 甲府①②（ｲ）　18Kｽﾗﾝﾌﾟ12　 の平均値とする。</v>
          </cell>
        </row>
        <row r="91">
          <cell r="B91" t="str">
            <v>鉄筋　D10  D13</v>
          </cell>
          <cell r="C91" t="str">
            <v>t</v>
          </cell>
          <cell r="D91">
            <v>128000</v>
          </cell>
          <cell r="E91">
            <v>128000</v>
          </cell>
          <cell r="F91" t="str">
            <v>建設物価 P-16 甲府③　D-10-13平均　小口　と　積算資料 P-20 甲府③　D-10-13平均　小口 の平均値とする。</v>
          </cell>
        </row>
        <row r="92">
          <cell r="B92" t="str">
            <v>結束線</v>
          </cell>
          <cell r="C92" t="str">
            <v>Ｋg</v>
          </cell>
          <cell r="D92">
            <v>260</v>
          </cell>
          <cell r="E92">
            <v>260</v>
          </cell>
          <cell r="F92" t="str">
            <v>建設物価 P-56 関東③　0.8mm　なまし鉄線　と　積算資料 P-52 関東③　0.8mm　なまし鉄線 の平均値とする。</v>
          </cell>
        </row>
        <row r="93">
          <cell r="B93" t="str">
            <v>鉄線</v>
          </cell>
          <cell r="C93" t="str">
            <v>Ｋg</v>
          </cell>
          <cell r="D93">
            <v>193</v>
          </cell>
          <cell r="E93">
            <v>193</v>
          </cell>
          <cell r="F93" t="str">
            <v>建設物価 P-56 関東③　4mm　なまし鉄線　と　積算資料 P-52 関東③　4mm　なまし鉄線 の平均値とする。</v>
          </cell>
        </row>
        <row r="94">
          <cell r="B94" t="str">
            <v>くぎ金物</v>
          </cell>
          <cell r="C94" t="str">
            <v>Ｋg</v>
          </cell>
          <cell r="D94">
            <v>408</v>
          </cell>
          <cell r="E94">
            <v>408</v>
          </cell>
          <cell r="F94" t="str">
            <v>建設物価 P-59 関東②　ｺﾝｸﾘｰﾄ用　#12×25　と　積算資料 P-53 全国②　ｺﾝｸﾘｰﾄくぎ　#12×25 の平均値とする。</v>
          </cell>
        </row>
        <row r="95">
          <cell r="B95" t="str">
            <v>合板（厚さ12ｍｍ）ﾗﾜﾝ</v>
          </cell>
          <cell r="C95" t="str">
            <v>ｍ２</v>
          </cell>
          <cell r="D95">
            <v>1293</v>
          </cell>
          <cell r="E95">
            <v>1293</v>
          </cell>
          <cell r="F95" t="str">
            <v>建設物価 P-175 甲府③　 /1.62㎡  輸入品　と　積算資料 P-217 甲府②　無塗装品　ﾗﾜﾝ　/1.62㎡(幅×長） の平均値とする。</v>
          </cell>
        </row>
        <row r="96">
          <cell r="B96" t="str">
            <v>さん材</v>
          </cell>
          <cell r="C96" t="str">
            <v>ｍ３</v>
          </cell>
          <cell r="D96">
            <v>73720</v>
          </cell>
          <cell r="E96">
            <v>73720</v>
          </cell>
          <cell r="F96" t="str">
            <v>建設物価 P-154 甲府②　ｴｿﾞ松・ﾄﾄﾞ松　と　積算資料 P-235 甲府②　ｴｿﾞ松  3.8m×2.4cm×4.8cm／本 の平均値とする。</v>
          </cell>
        </row>
        <row r="97">
          <cell r="B97" t="str">
            <v>角材</v>
          </cell>
          <cell r="C97" t="str">
            <v>ｍ３</v>
          </cell>
          <cell r="D97">
            <v>50000</v>
          </cell>
          <cell r="E97">
            <v>50000</v>
          </cell>
          <cell r="F97" t="str">
            <v>建設物価 P-154 甲府②　杉　と　積算資料 P-235 甲府②　杉　4.0m×10cm×10cm/m3 の平均値とする。</v>
          </cell>
        </row>
        <row r="98">
          <cell r="B98" t="str">
            <v>はく離剤</v>
          </cell>
          <cell r="C98" t="str">
            <v>L</v>
          </cell>
          <cell r="D98">
            <v>541</v>
          </cell>
          <cell r="E98">
            <v>541</v>
          </cell>
          <cell r="F98" t="str">
            <v>建設物価 P-179 全② ﾏｼﾞｯｸｺｰﾄＣ　 18L　と　積算資料 P-228 全①② ﾏｼﾞｯｸｺｰﾄＣ　 の平均値とする。</v>
          </cell>
        </row>
        <row r="99">
          <cell r="B99" t="str">
            <v>足掛け金物</v>
          </cell>
          <cell r="C99" t="str">
            <v>個</v>
          </cell>
          <cell r="D99">
            <v>2200</v>
          </cell>
          <cell r="E99">
            <v>2200</v>
          </cell>
          <cell r="F99" t="str">
            <v>建設物価 P-324 関東②　150×22Ф鋼製　現場打用　　と　積算資料 P-461 全国②　RC40 L-300 22Ф現場打用　 の平均値とする。</v>
          </cell>
        </row>
        <row r="101">
          <cell r="B101" t="str">
            <v>バックホウ　０．１ｍ３</v>
          </cell>
          <cell r="C101" t="str">
            <v>日</v>
          </cell>
          <cell r="D101">
            <v>6050</v>
          </cell>
          <cell r="E101">
            <v>6050</v>
          </cell>
          <cell r="F101" t="str">
            <v>建設物価 P-801 関東①　0.13　ﾊﾞｯｸﾎｳ　　と　積算資料 P-279 関東①　0.13　ﾊﾞｯｸﾎｳ　 の平均値とする。</v>
          </cell>
        </row>
        <row r="102">
          <cell r="B102" t="str">
            <v>バックホウ　０．２ｍ３</v>
          </cell>
          <cell r="C102" t="str">
            <v>日</v>
          </cell>
          <cell r="D102">
            <v>7650</v>
          </cell>
          <cell r="E102">
            <v>7650</v>
          </cell>
          <cell r="F102" t="str">
            <v>建設物価 P-801 関東①　0.28　ﾊﾞｯｸﾎｳ　　と　積算資料 P-279 関東①　0.28　ﾊﾞｯｸﾎｳ　 の平均値とする。</v>
          </cell>
        </row>
        <row r="103">
          <cell r="B103" t="str">
            <v>バックホウ　０．３５ｍ３</v>
          </cell>
          <cell r="C103" t="str">
            <v>日</v>
          </cell>
          <cell r="D103">
            <v>8350</v>
          </cell>
          <cell r="E103">
            <v>8350</v>
          </cell>
          <cell r="F103" t="str">
            <v>建設物価 P-801 関東①　0.45　ﾊﾞｯｸﾎｳ　　と　積算資料 P-279 関東①　0.45　ﾊﾞｯｸﾎｳ　 の平均値とする。</v>
          </cell>
        </row>
        <row r="104">
          <cell r="B104" t="str">
            <v>バックホウ　０．５ｍ３</v>
          </cell>
          <cell r="C104" t="str">
            <v>日</v>
          </cell>
          <cell r="D104">
            <v>9500</v>
          </cell>
          <cell r="E104">
            <v>9500</v>
          </cell>
          <cell r="F104" t="str">
            <v>建設物価 P-801 関東①　0.5　ﾊﾞｯｸﾎｳ　　と　積算資料 P-279 関東①　0.5　ﾊﾞｯｸﾎｳ　 の平均値とする。</v>
          </cell>
        </row>
        <row r="105">
          <cell r="B105" t="str">
            <v>バックホウ　０．８ｍ３</v>
          </cell>
          <cell r="C105" t="str">
            <v>日</v>
          </cell>
          <cell r="D105">
            <v>13600</v>
          </cell>
          <cell r="E105">
            <v>13600</v>
          </cell>
          <cell r="F105" t="str">
            <v>建設物価 P-801 関東①　0.8　ﾊﾞｯｸﾎｳ　　と　積算資料 P-279 関東①　0.8　ﾊﾞｯｸﾎｳ　 の平均値とする。</v>
          </cell>
        </row>
        <row r="106">
          <cell r="B106" t="str">
            <v>タンパ</v>
          </cell>
          <cell r="C106" t="str">
            <v>日</v>
          </cell>
          <cell r="D106">
            <v>730</v>
          </cell>
          <cell r="E106">
            <v>730</v>
          </cell>
          <cell r="F106" t="str">
            <v>建設物価 P-805 関東① ﾗﾝﾏｰ　重量60～80Kg　　と　積算資料 P-282 関東① ﾗﾝﾏｰ　重量60～80Kg　 の平均値とする。</v>
          </cell>
        </row>
        <row r="107">
          <cell r="B107" t="str">
            <v>ダンプトラック　2t</v>
          </cell>
          <cell r="C107" t="str">
            <v>日</v>
          </cell>
          <cell r="D107">
            <v>4900</v>
          </cell>
          <cell r="E107">
            <v>4900</v>
          </cell>
          <cell r="F107" t="str">
            <v>建設物価 P-802 関東① ﾀﾞﾝﾌﾟﾄﾗｯｸ　2t車　と　積算資料 P-280 関東① ﾀﾞﾝﾌﾟﾄﾗｯｸ　2t車 の平均値とする。</v>
          </cell>
        </row>
        <row r="108">
          <cell r="B108" t="str">
            <v>ダンプトラック　4t</v>
          </cell>
          <cell r="C108" t="str">
            <v>日</v>
          </cell>
          <cell r="D108">
            <v>8600</v>
          </cell>
          <cell r="E108">
            <v>8600</v>
          </cell>
          <cell r="F108" t="str">
            <v>建設物価 P-802 関東① ﾀﾞﾝﾌﾟﾄﾗｯｸ　4t車　と　積算資料 P-280 関東① ﾀﾞﾝﾌﾟﾄﾗｯｸ　4t車 の平均値とする。</v>
          </cell>
        </row>
        <row r="109">
          <cell r="B109" t="str">
            <v>ダンプトラック　10t</v>
          </cell>
          <cell r="C109" t="str">
            <v>日</v>
          </cell>
          <cell r="D109">
            <v>0</v>
          </cell>
          <cell r="E109">
            <v>0</v>
          </cell>
          <cell r="F109" t="str">
            <v xml:space="preserve">積算資料 P- </v>
          </cell>
        </row>
        <row r="110">
          <cell r="B110" t="str">
            <v>燃料費（軽油）</v>
          </cell>
          <cell r="C110" t="str">
            <v>L</v>
          </cell>
          <cell r="D110">
            <v>137</v>
          </cell>
          <cell r="E110">
            <v>137</v>
          </cell>
          <cell r="F110" t="str">
            <v>建設物価 P-788 甲府②　L　軽油　ｽﾀﾝﾄﾞ　と　積算資料 P-259 甲府②　L　軽油　ｽﾀﾝﾄﾞ の平均値とする。</v>
          </cell>
        </row>
        <row r="111">
          <cell r="B111" t="str">
            <v>燃料費（ｶﾞｿﾘﾝ）</v>
          </cell>
          <cell r="C111" t="str">
            <v>L</v>
          </cell>
          <cell r="D111">
            <v>153</v>
          </cell>
          <cell r="E111">
            <v>153</v>
          </cell>
          <cell r="F111" t="str">
            <v>建設物価 P-788 甲府②　ﾚｷﾞｭﾗｰ　ｽﾀﾝﾄﾞ　と　積算資料 P-259 甲府②　ﾚｷﾞｭﾗｰ　ｽﾀﾝﾄﾞ の平均値とする。</v>
          </cell>
        </row>
        <row r="112">
          <cell r="B112" t="str">
            <v>トラッククレーン作業料金　4.9t</v>
          </cell>
          <cell r="C112" t="str">
            <v>日</v>
          </cell>
          <cell r="D112">
            <v>39000</v>
          </cell>
          <cell r="E112">
            <v>39000</v>
          </cell>
          <cell r="F112" t="str">
            <v>建設物価 P-809 関東①　4.9tｵﾍﾟﾚｰﾀｰ付　と　積算資料 P-285 関東①　4.9tｵﾍﾟﾚｰﾀｰ付 の平均値とする。</v>
          </cell>
        </row>
        <row r="113">
          <cell r="B113" t="str">
            <v>ラフテレーンクレーン作業料金　16t</v>
          </cell>
          <cell r="C113" t="str">
            <v>日</v>
          </cell>
          <cell r="D113">
            <v>46500</v>
          </cell>
          <cell r="E113">
            <v>46500</v>
          </cell>
          <cell r="F113" t="str">
            <v>建設物価 P-809 関東①　 16tｵﾍﾟﾚｰﾀｰ付　と　積算資料 P-285 関東①　16tｵﾍﾟﾚｰﾀｰ付 の平均値とする。</v>
          </cell>
        </row>
        <row r="114">
          <cell r="B114" t="str">
            <v>油圧ｼﾞｬｯｷ損料</v>
          </cell>
          <cell r="C114" t="str">
            <v>日</v>
          </cell>
          <cell r="D114">
            <v>1050</v>
          </cell>
          <cell r="E114">
            <v>1050</v>
          </cell>
          <cell r="F114" t="str">
            <v>建設物価 P-807 関東①　50t　ｼﾞｬｰﾅﾙｼﾞｬｯｷ　と　積算資料 P-284 関東①　50t　油圧ｼﾞｬｯｷ の平均値とする。</v>
          </cell>
        </row>
        <row r="115">
          <cell r="B115" t="str">
            <v>コロ　（SGP　100A×2ｍ）</v>
          </cell>
          <cell r="C115" t="str">
            <v>ｍ</v>
          </cell>
          <cell r="D115">
            <v>2936</v>
          </cell>
          <cell r="E115">
            <v>2936</v>
          </cell>
          <cell r="F115" t="str">
            <v>建設物価 P-654 甲府③　小口　/5.5m黒ねじ無し 100A　と　積算資料 P-770 関東③　小口　/5.5m黒ねじ無し 100A の平均値とする。</v>
          </cell>
        </row>
        <row r="116">
          <cell r="B116" t="str">
            <v>道板</v>
          </cell>
          <cell r="C116" t="str">
            <v>ｍ３</v>
          </cell>
          <cell r="D116">
            <v>70500</v>
          </cell>
          <cell r="E116">
            <v>70500</v>
          </cell>
          <cell r="F116" t="str">
            <v>建設物価 P-155 甲府②　杉　4.0m×3.6cm×20cm　と　積算資料 P-235 甲府②　杉　4.0m×3.6cm×21cm　足場板 の平均値とする。</v>
          </cell>
        </row>
        <row r="118">
          <cell r="B118" t="str">
            <v>ビニールテープ　0.2mm×100W×15m</v>
          </cell>
          <cell r="C118" t="str">
            <v>㎡</v>
          </cell>
          <cell r="D118">
            <v>210</v>
          </cell>
          <cell r="E118">
            <v>210</v>
          </cell>
          <cell r="F118" t="str">
            <v>建設物価 P-715 全国② （不粘着、艶） ｍ単価　と　積算資料 P-860 関東② （不粘着、半艶状） ｍ単価 の平均値とする。</v>
          </cell>
        </row>
        <row r="119">
          <cell r="B119" t="str">
            <v>ステンレス鋼板　SUS304　No2　B</v>
          </cell>
          <cell r="C119" t="str">
            <v>㎡</v>
          </cell>
          <cell r="D119">
            <v>5506</v>
          </cell>
          <cell r="E119">
            <v>5506</v>
          </cell>
          <cell r="F119" t="str">
            <v>建設物価 P-51 東京②1.0×1,000×2,000（15.9Kg／枚）　と　積算資料 P-48 関東②1.0×1,000×2,000（15.9Kg／枚） の平均値とする。</v>
          </cell>
        </row>
        <row r="123">
          <cell r="B123" t="str">
            <v>コンクリート金コテ押え</v>
          </cell>
          <cell r="C123" t="str">
            <v>ｍ２</v>
          </cell>
          <cell r="D123">
            <v>650</v>
          </cell>
          <cell r="E123">
            <v>650</v>
          </cell>
          <cell r="F123" t="str">
            <v>建築ｺｽﾄ情報 P-22　東京　ｺﾝｸﾘｰﾄ直仕上　と　建築施工単価 P-28 　 東京　ｺﾝｸﾘｰﾄ直仕上 の平均値とする。</v>
          </cell>
        </row>
        <row r="124">
          <cell r="B124" t="str">
            <v>床付け</v>
          </cell>
          <cell r="C124" t="str">
            <v>ｍ２</v>
          </cell>
          <cell r="D124">
            <v>320</v>
          </cell>
          <cell r="E124">
            <v>320</v>
          </cell>
          <cell r="F124" t="str">
            <v>建築ｺｽﾄ情報 P-2　東京　総堀　つぼ、布掘　深2.5m程度　と　建築施工単価 P-8  　 東京 の平均値とする。</v>
          </cell>
        </row>
        <row r="125">
          <cell r="B125" t="str">
            <v>割栗地業</v>
          </cell>
          <cell r="C125" t="str">
            <v>ｍ３</v>
          </cell>
          <cell r="D125">
            <v>7950</v>
          </cell>
          <cell r="E125">
            <v>7950</v>
          </cell>
          <cell r="F125" t="str">
            <v>建築ｺｽﾄ情報 P-156　東京　基礎下 厚100～150　と　建築施工単価 P-184　 東京　基礎・地中梁　厚100～150 の平均値とする。</v>
          </cell>
        </row>
        <row r="126">
          <cell r="B126" t="str">
            <v>砂  埋め戻し用</v>
          </cell>
          <cell r="C126" t="str">
            <v>ｍ３</v>
          </cell>
          <cell r="D126">
            <v>2650</v>
          </cell>
          <cell r="E126">
            <v>2650</v>
          </cell>
          <cell r="F126" t="str">
            <v>建設物価 P-130 甲府①②　と　積算資料 P-183 甲府①② の平均値とする。</v>
          </cell>
        </row>
        <row r="127">
          <cell r="B127" t="str">
            <v>砂  クッション用</v>
          </cell>
          <cell r="C127" t="str">
            <v>ｍ３</v>
          </cell>
          <cell r="D127">
            <v>2850</v>
          </cell>
          <cell r="E127">
            <v>2850</v>
          </cell>
          <cell r="F127" t="str">
            <v>建設物価 P-130 甲府①②　と　積算資料 P-183 甲府①② の平均値とする。</v>
          </cell>
        </row>
        <row r="128">
          <cell r="B128" t="str">
            <v>砂利</v>
          </cell>
          <cell r="C128" t="str">
            <v>ｍ３</v>
          </cell>
          <cell r="D128">
            <v>3850</v>
          </cell>
          <cell r="E128">
            <v>3850</v>
          </cell>
          <cell r="F128" t="str">
            <v>建設物価 P-130 甲府①②（ｲ）　と　積算資料 P-183 甲府①②　小口 の平均値とする。</v>
          </cell>
        </row>
        <row r="129">
          <cell r="B129" t="str">
            <v>クラッシャー  0-40</v>
          </cell>
          <cell r="C129" t="str">
            <v>ｍ３</v>
          </cell>
          <cell r="D129">
            <v>3380</v>
          </cell>
          <cell r="E129">
            <v>3380</v>
          </cell>
          <cell r="F129" t="str">
            <v>建設物価 P-130 甲府①②　と　積算資料 P-183 甲府①②　小口 の平均値とする。</v>
          </cell>
        </row>
        <row r="130">
          <cell r="B130" t="str">
            <v>切込砕石     0-40</v>
          </cell>
          <cell r="C130" t="str">
            <v>ｍ３</v>
          </cell>
          <cell r="D130">
            <v>3650</v>
          </cell>
          <cell r="E130">
            <v>3650</v>
          </cell>
          <cell r="F130" t="str">
            <v>建設物価 P-130 甲府①②　と　積算資料 P-183 甲府①②　小口 の平均値とする。</v>
          </cell>
        </row>
        <row r="131">
          <cell r="B131" t="str">
            <v>残土処分    場外</v>
          </cell>
          <cell r="C131" t="str">
            <v>ｍ３</v>
          </cell>
          <cell r="D131">
            <v>15730</v>
          </cell>
          <cell r="E131">
            <v>15730</v>
          </cell>
          <cell r="F131" t="str">
            <v>処分:県土整備部実施設計単価 令和5年1月  2980/m3   
運搬:建設物価P904　2t車　15000円/台→15000÷2×1.7＝12,750円/m3</v>
          </cell>
        </row>
        <row r="132">
          <cell r="B132" t="str">
            <v>残土処分　機械    場内</v>
          </cell>
          <cell r="C132" t="str">
            <v>ｍ３</v>
          </cell>
          <cell r="D132">
            <v>900</v>
          </cell>
          <cell r="E132">
            <v>900</v>
          </cell>
          <cell r="F132" t="str">
            <v>建築ｺｽﾄ情報 P-126　東京　場内敷きならし　と　建築施工単価 P-154 東京 構内地均し 機械 の平均値とする。</v>
          </cell>
        </row>
        <row r="133">
          <cell r="B133" t="str">
            <v>機械運搬費</v>
          </cell>
          <cell r="C133" t="str">
            <v>往復</v>
          </cell>
          <cell r="D133">
            <v>76500</v>
          </cell>
          <cell r="E133">
            <v>76500</v>
          </cell>
          <cell r="F133" t="str">
            <v>建築ｺｽﾄ情報 P-2　東京　片道30Km以内 ﾊﾞｯｸﾎｳ　と　建築施工単価 P-8　東京　片道30Km以内 ﾊﾞｯｸﾎｳ の平均値とする。</v>
          </cell>
        </row>
        <row r="135">
          <cell r="B135" t="str">
            <v>リップ溝  100*50*20*2.3</v>
          </cell>
          <cell r="C135" t="str">
            <v>t</v>
          </cell>
          <cell r="D135">
            <v>89100</v>
          </cell>
          <cell r="E135">
            <v>89100</v>
          </cell>
          <cell r="F135" t="str">
            <v>建設物価 P-36 東京③　と　積算資料 P-37 甲府③ の平均値とする。</v>
          </cell>
        </row>
        <row r="136">
          <cell r="B136" t="str">
            <v>軽量H形鋼 150*75*3.2*4.5</v>
          </cell>
          <cell r="C136" t="str">
            <v>t</v>
          </cell>
          <cell r="D136">
            <v>103000</v>
          </cell>
          <cell r="E136">
            <v>103000</v>
          </cell>
          <cell r="F136" t="str">
            <v>建設物価 P-37 東京③　と　積算資料 P-38 東京③ の平均値とする。</v>
          </cell>
        </row>
        <row r="137">
          <cell r="D137">
            <v>0</v>
          </cell>
          <cell r="E137">
            <v>0</v>
          </cell>
        </row>
        <row r="138">
          <cell r="D138">
            <v>0</v>
          </cell>
          <cell r="E138">
            <v>0</v>
          </cell>
        </row>
        <row r="139">
          <cell r="D139">
            <v>0</v>
          </cell>
          <cell r="E139">
            <v>0</v>
          </cell>
        </row>
        <row r="140">
          <cell r="D140">
            <v>0</v>
          </cell>
          <cell r="E140">
            <v>0</v>
          </cell>
        </row>
        <row r="141">
          <cell r="B141" t="str">
            <v>車道部アスファルト舗装</v>
          </cell>
          <cell r="C141" t="str">
            <v>ｍ２</v>
          </cell>
          <cell r="D141">
            <v>5600</v>
          </cell>
          <cell r="E141">
            <v>5600</v>
          </cell>
          <cell r="F141" t="str">
            <v>建築ｺｽﾄ情報 P-402　東京　A-5-15再生 100㎡</v>
          </cell>
        </row>
        <row r="142">
          <cell r="B142" t="str">
            <v>車道部アスファルト舗装</v>
          </cell>
          <cell r="C142" t="str">
            <v>ｍ２</v>
          </cell>
          <cell r="D142">
            <v>3900</v>
          </cell>
          <cell r="E142">
            <v>3900</v>
          </cell>
          <cell r="F142" t="str">
            <v>建築ｺｽﾄ情報 P-402　東京　A-5-15再生 500㎡</v>
          </cell>
        </row>
        <row r="143">
          <cell r="B143" t="str">
            <v>歩道部アスファルト舗装</v>
          </cell>
          <cell r="C143" t="str">
            <v>ｍ２</v>
          </cell>
          <cell r="D143">
            <v>3300</v>
          </cell>
          <cell r="E143">
            <v>3300</v>
          </cell>
          <cell r="F143" t="str">
            <v>建築ｺｽﾄ情報 P-402　東京　A-3-10新 500㎡</v>
          </cell>
        </row>
        <row r="144">
          <cell r="B144" t="str">
            <v>歩道部アスファルト舗装</v>
          </cell>
          <cell r="C144" t="str">
            <v>ｍ２</v>
          </cell>
          <cell r="D144">
            <v>2800</v>
          </cell>
          <cell r="E144">
            <v>2800</v>
          </cell>
          <cell r="F144" t="str">
            <v>建築ｺｽﾄ情報 P-402　東京　A-3-10再生 500㎡</v>
          </cell>
        </row>
        <row r="145">
          <cell r="B145" t="str">
            <v>アスファルトカッター</v>
          </cell>
          <cell r="C145" t="str">
            <v>m</v>
          </cell>
          <cell r="D145">
            <v>0</v>
          </cell>
          <cell r="E145">
            <v>0</v>
          </cell>
          <cell r="F145" t="str">
            <v xml:space="preserve">積算資料 P- </v>
          </cell>
        </row>
        <row r="146">
          <cell r="B146" t="str">
            <v>コンクリートカッター</v>
          </cell>
          <cell r="C146" t="str">
            <v>m</v>
          </cell>
          <cell r="D146">
            <v>0</v>
          </cell>
          <cell r="E146">
            <v>0</v>
          </cell>
          <cell r="F146" t="str">
            <v xml:space="preserve">積算資料 P- </v>
          </cell>
        </row>
        <row r="147">
          <cell r="B147" t="str">
            <v>配管用鉄骨架台　溶融亜鉛ﾒｯｷ仕上げ　5kg以下</v>
          </cell>
          <cell r="C147" t="str">
            <v>ｋｇ</v>
          </cell>
          <cell r="D147">
            <v>0</v>
          </cell>
          <cell r="E147">
            <v>0</v>
          </cell>
          <cell r="F147">
            <v>0</v>
          </cell>
        </row>
        <row r="148">
          <cell r="B148" t="str">
            <v>配管用鉄骨架台　溶融亜鉛ﾒｯｷ仕上げ　15kg以下</v>
          </cell>
          <cell r="C148" t="str">
            <v>ｋｇ</v>
          </cell>
          <cell r="D148">
            <v>0</v>
          </cell>
          <cell r="E148">
            <v>0</v>
          </cell>
          <cell r="F148">
            <v>0</v>
          </cell>
        </row>
        <row r="149">
          <cell r="B149" t="str">
            <v>配管用鉄骨架台　溶融亜鉛ﾒｯｷ仕上げ　20kg以下</v>
          </cell>
          <cell r="C149" t="str">
            <v>ｋｇ</v>
          </cell>
          <cell r="D149">
            <v>1600</v>
          </cell>
          <cell r="E149">
            <v>1600</v>
          </cell>
          <cell r="F149">
            <v>0</v>
          </cell>
        </row>
        <row r="151">
          <cell r="B151" t="str">
            <v>配管用鉄骨架台　SUS304製　5kg以下</v>
          </cell>
          <cell r="C151" t="str">
            <v>ｋｇ</v>
          </cell>
          <cell r="D151">
            <v>0</v>
          </cell>
          <cell r="E151">
            <v>0</v>
          </cell>
          <cell r="F151">
            <v>0</v>
          </cell>
        </row>
        <row r="152">
          <cell r="B152" t="str">
            <v>配管用鉄骨架台　SUS304製　15kg以下</v>
          </cell>
          <cell r="C152" t="str">
            <v>ｋｇ</v>
          </cell>
          <cell r="D152">
            <v>0</v>
          </cell>
          <cell r="E152">
            <v>0</v>
          </cell>
          <cell r="F152">
            <v>0</v>
          </cell>
        </row>
        <row r="153">
          <cell r="B153" t="str">
            <v>コンクリート解体</v>
          </cell>
          <cell r="C153" t="str">
            <v>ｍ３</v>
          </cell>
          <cell r="D153">
            <v>36400</v>
          </cell>
          <cell r="E153">
            <v>36400</v>
          </cell>
          <cell r="F153" t="str">
            <v>建築コスト情報 P-420　東京　RC.SRC.S造　建物基礎解体　ﾊﾝﾄﾞﾌﾞﾚｰｶｰ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43"/>
  </sheetPr>
  <dimension ref="A1:K120"/>
  <sheetViews>
    <sheetView showZeros="0" tabSelected="1" view="pageBreakPreview" zoomScale="115" zoomScaleNormal="100" zoomScaleSheetLayoutView="115" workbookViewId="0">
      <selection activeCell="B4" sqref="B4:E4"/>
    </sheetView>
  </sheetViews>
  <sheetFormatPr defaultColWidth="9" defaultRowHeight="13.5"/>
  <cols>
    <col min="1" max="1" width="12.625" style="144" customWidth="1"/>
    <col min="2" max="2" width="11.5" style="144" customWidth="1"/>
    <col min="3" max="8" width="15.625" style="144" customWidth="1"/>
    <col min="9" max="9" width="15.75" style="144" customWidth="1"/>
    <col min="10" max="16384" width="9" style="144"/>
  </cols>
  <sheetData>
    <row r="1" spans="1:10" ht="30" customHeight="1" thickBot="1">
      <c r="A1" s="141" t="s">
        <v>27</v>
      </c>
      <c r="B1" s="142"/>
      <c r="C1" s="142"/>
      <c r="D1" s="142"/>
      <c r="E1" s="142"/>
      <c r="F1" s="142"/>
      <c r="G1" s="142"/>
      <c r="H1" s="142"/>
      <c r="I1" s="411">
        <v>83</v>
      </c>
      <c r="J1" s="143"/>
    </row>
    <row r="2" spans="1:10" ht="55.5" customHeight="1">
      <c r="A2" s="529"/>
      <c r="B2" s="530"/>
      <c r="C2" s="145"/>
      <c r="D2" s="145"/>
      <c r="E2" s="145"/>
      <c r="F2" s="145"/>
      <c r="G2" s="145"/>
      <c r="H2" s="146"/>
      <c r="I2" s="353" t="s">
        <v>1345</v>
      </c>
    </row>
    <row r="3" spans="1:10" ht="57" customHeight="1">
      <c r="A3" s="531" t="s">
        <v>133</v>
      </c>
      <c r="B3" s="532"/>
      <c r="C3" s="532"/>
      <c r="D3" s="532"/>
      <c r="E3" s="532"/>
      <c r="F3" s="532"/>
      <c r="G3" s="532"/>
      <c r="H3" s="532"/>
      <c r="I3" s="533"/>
    </row>
    <row r="4" spans="1:10" ht="57" customHeight="1">
      <c r="A4" s="147"/>
      <c r="B4" s="534">
        <f>SUM(鑑!G39)</f>
        <v>0</v>
      </c>
      <c r="C4" s="534"/>
      <c r="D4" s="534"/>
      <c r="E4" s="534"/>
      <c r="F4" s="148"/>
      <c r="G4" s="149"/>
      <c r="I4" s="150"/>
    </row>
    <row r="5" spans="1:10" ht="27" customHeight="1">
      <c r="A5" s="147"/>
      <c r="I5" s="150"/>
    </row>
    <row r="6" spans="1:10" ht="27" customHeight="1">
      <c r="A6" s="151" t="s">
        <v>28</v>
      </c>
      <c r="B6" s="178" t="s">
        <v>316</v>
      </c>
      <c r="C6" s="179"/>
      <c r="D6" s="179"/>
      <c r="E6" s="179"/>
      <c r="F6" s="152"/>
      <c r="G6" s="179"/>
      <c r="H6" s="179"/>
      <c r="I6" s="337"/>
    </row>
    <row r="7" spans="1:10" ht="27" customHeight="1">
      <c r="A7" s="151" t="s">
        <v>1339</v>
      </c>
      <c r="B7" s="335" t="s">
        <v>1340</v>
      </c>
      <c r="C7" s="336"/>
      <c r="D7" s="179"/>
      <c r="E7" s="336"/>
      <c r="F7" s="153"/>
      <c r="G7" s="179"/>
      <c r="H7" s="179"/>
      <c r="I7" s="337"/>
    </row>
    <row r="8" spans="1:10" ht="27" customHeight="1">
      <c r="A8" s="513" t="s">
        <v>1337</v>
      </c>
      <c r="B8" s="514" t="s">
        <v>1346</v>
      </c>
      <c r="C8" s="515" t="s">
        <v>1347</v>
      </c>
      <c r="D8" s="515"/>
      <c r="E8" s="515"/>
      <c r="F8" s="153"/>
      <c r="G8" s="179"/>
      <c r="H8" s="179"/>
      <c r="I8" s="337"/>
    </row>
    <row r="9" spans="1:10" ht="27" customHeight="1">
      <c r="A9" s="513"/>
      <c r="B9" s="514" t="s">
        <v>1338</v>
      </c>
      <c r="C9" s="515"/>
      <c r="D9" s="515"/>
      <c r="E9" s="515"/>
      <c r="F9" s="516"/>
      <c r="G9" s="260"/>
      <c r="H9" s="179"/>
      <c r="I9" s="337"/>
    </row>
    <row r="10" spans="1:10" ht="27" customHeight="1">
      <c r="A10" s="513"/>
      <c r="B10" s="514" t="s">
        <v>1348</v>
      </c>
      <c r="C10" s="515"/>
      <c r="D10" s="515"/>
      <c r="E10" s="515"/>
      <c r="F10" s="516"/>
      <c r="G10" s="260"/>
      <c r="H10" s="338"/>
      <c r="I10" s="339"/>
    </row>
    <row r="11" spans="1:10" ht="27" customHeight="1">
      <c r="A11" s="513"/>
      <c r="B11" s="517" t="s">
        <v>1341</v>
      </c>
      <c r="C11" s="518"/>
      <c r="D11" s="515"/>
      <c r="E11" s="515"/>
      <c r="F11" s="153"/>
      <c r="G11" s="260"/>
      <c r="H11" s="338"/>
      <c r="I11" s="339"/>
    </row>
    <row r="12" spans="1:10" ht="27" customHeight="1">
      <c r="A12" s="151"/>
      <c r="B12" s="514" t="s">
        <v>1342</v>
      </c>
      <c r="C12" s="179"/>
      <c r="D12" s="179"/>
      <c r="E12" s="179"/>
      <c r="F12" s="153"/>
      <c r="G12" s="260"/>
      <c r="H12" s="260"/>
      <c r="I12" s="271"/>
    </row>
    <row r="13" spans="1:10" ht="27" customHeight="1">
      <c r="A13" s="151"/>
      <c r="B13" s="514" t="s">
        <v>1343</v>
      </c>
      <c r="C13" s="179"/>
      <c r="D13" s="179"/>
      <c r="E13" s="179"/>
      <c r="F13" s="153"/>
      <c r="G13" s="260"/>
      <c r="H13" s="260"/>
      <c r="I13" s="271"/>
    </row>
    <row r="14" spans="1:10" ht="27" customHeight="1">
      <c r="A14" s="151"/>
      <c r="B14" s="514" t="s">
        <v>1344</v>
      </c>
      <c r="C14" s="260"/>
      <c r="D14" s="260"/>
      <c r="E14" s="260"/>
      <c r="F14" s="153"/>
      <c r="G14" s="260"/>
      <c r="H14" s="260"/>
      <c r="I14" s="271"/>
    </row>
    <row r="15" spans="1:10" ht="27" customHeight="1">
      <c r="A15" s="151"/>
      <c r="B15" s="514"/>
      <c r="C15" s="179"/>
      <c r="D15" s="179"/>
      <c r="E15" s="179"/>
      <c r="F15" s="153"/>
      <c r="G15" s="260"/>
      <c r="H15" s="260"/>
      <c r="I15" s="267"/>
    </row>
    <row r="16" spans="1:10" ht="27" customHeight="1" thickBot="1">
      <c r="A16" s="154"/>
      <c r="B16" s="155"/>
      <c r="C16" s="155"/>
      <c r="D16" s="155"/>
      <c r="E16" s="155"/>
      <c r="F16" s="155"/>
      <c r="G16" s="526" t="s">
        <v>98</v>
      </c>
      <c r="H16" s="527"/>
      <c r="I16" s="528"/>
    </row>
    <row r="17" ht="15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8" ht="30" customHeight="1"/>
    <row r="39" ht="30" customHeight="1"/>
    <row r="90" spans="10:11">
      <c r="K90" s="144">
        <v>0.4</v>
      </c>
    </row>
    <row r="92" spans="10:11">
      <c r="J92" s="144">
        <v>18800</v>
      </c>
      <c r="K92" s="144">
        <v>0.4</v>
      </c>
    </row>
    <row r="118" spans="10:11">
      <c r="K118" s="144">
        <v>0.6</v>
      </c>
    </row>
    <row r="120" spans="10:11">
      <c r="J120" s="144">
        <v>18800</v>
      </c>
      <c r="K120" s="144">
        <v>0.6</v>
      </c>
    </row>
  </sheetData>
  <mergeCells count="4">
    <mergeCell ref="G16:I16"/>
    <mergeCell ref="A2:B2"/>
    <mergeCell ref="A3:I3"/>
    <mergeCell ref="B4:E4"/>
  </mergeCells>
  <phoneticPr fontId="6"/>
  <printOptions horizontalCentered="1" verticalCentered="1" gridLinesSet="0"/>
  <pageMargins left="0.39370078740157483" right="0.39370078740157483" top="0.98425196850393704" bottom="0.39370078740157483" header="0.59055118110236227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C000"/>
  </sheetPr>
  <dimension ref="A1:Q405"/>
  <sheetViews>
    <sheetView showZeros="0" view="pageBreakPreview" zoomScale="70" zoomScaleNormal="85" zoomScaleSheetLayoutView="70" workbookViewId="0">
      <selection activeCell="H15" sqref="H15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112" customWidth="1"/>
    <col min="5" max="5" width="6" style="41" customWidth="1"/>
    <col min="6" max="6" width="15.875" style="110" customWidth="1"/>
    <col min="7" max="7" width="20" style="110" customWidth="1"/>
    <col min="8" max="8" width="8.25" style="21" customWidth="1"/>
    <col min="9" max="9" width="8.25" style="121" customWidth="1"/>
    <col min="10" max="10" width="2.625" style="28" customWidth="1"/>
    <col min="11" max="11" width="5" style="28" customWidth="1"/>
    <col min="12" max="12" width="14.25" style="28" customWidth="1"/>
    <col min="13" max="13" width="8.75" style="28" bestFit="1" customWidth="1"/>
    <col min="14" max="14" width="10.25" style="28" customWidth="1"/>
    <col min="15" max="15" width="11.25" style="28" customWidth="1"/>
    <col min="16" max="16" width="6" style="28" bestFit="1" customWidth="1"/>
    <col min="17" max="16384" width="9" style="28"/>
  </cols>
  <sheetData>
    <row r="1" spans="1:17" s="41" customFormat="1" ht="28.5" customHeight="1">
      <c r="A1" s="35" t="s">
        <v>5</v>
      </c>
      <c r="B1" s="35" t="s">
        <v>6</v>
      </c>
      <c r="C1" s="35" t="s">
        <v>7</v>
      </c>
      <c r="D1" s="36" t="s">
        <v>8</v>
      </c>
      <c r="E1" s="35" t="s">
        <v>9</v>
      </c>
      <c r="F1" s="37" t="s">
        <v>10</v>
      </c>
      <c r="G1" s="38" t="s">
        <v>11</v>
      </c>
      <c r="H1" s="543" t="s">
        <v>1351</v>
      </c>
      <c r="I1" s="544"/>
      <c r="J1" s="544"/>
      <c r="K1" s="545"/>
      <c r="L1" s="21"/>
      <c r="M1" s="110"/>
      <c r="N1" s="21"/>
      <c r="O1" s="110"/>
      <c r="P1" s="21"/>
      <c r="Q1" s="40"/>
    </row>
    <row r="2" spans="1:17" s="41" customFormat="1" ht="14.25" customHeight="1">
      <c r="A2" s="42"/>
      <c r="B2" s="42"/>
      <c r="C2" s="42"/>
      <c r="D2" s="43"/>
      <c r="E2" s="42"/>
      <c r="F2" s="44"/>
      <c r="G2" s="73"/>
      <c r="H2" s="188"/>
      <c r="I2" s="197"/>
      <c r="J2" s="189"/>
      <c r="K2" s="402"/>
      <c r="L2" s="21"/>
      <c r="M2" s="110"/>
      <c r="N2" s="540"/>
      <c r="O2" s="546"/>
      <c r="P2" s="540"/>
      <c r="Q2" s="40"/>
    </row>
    <row r="3" spans="1:17" s="21" customFormat="1" ht="14.25" customHeight="1">
      <c r="A3" s="45" t="str">
        <f>Ⅰ!A19</f>
        <v>Ⅰ-7</v>
      </c>
      <c r="B3" s="46" t="str">
        <f>Ⅰ!B19</f>
        <v>建具</v>
      </c>
      <c r="C3" s="46" t="s">
        <v>14</v>
      </c>
      <c r="D3" s="47"/>
      <c r="E3" s="48"/>
      <c r="F3" s="49"/>
      <c r="G3" s="78">
        <f>ROUNDDOWN(D3*F3,0)</f>
        <v>0</v>
      </c>
      <c r="H3" s="50"/>
      <c r="I3" s="9"/>
      <c r="J3" s="15"/>
      <c r="K3" s="100"/>
      <c r="M3" s="110"/>
      <c r="N3" s="539"/>
      <c r="O3" s="539"/>
      <c r="P3" s="539"/>
      <c r="Q3" s="40"/>
    </row>
    <row r="4" spans="1:17" s="21" customFormat="1" ht="14.25" customHeight="1">
      <c r="A4" s="59"/>
      <c r="B4" s="59"/>
      <c r="C4" s="59"/>
      <c r="D4" s="311"/>
      <c r="E4" s="42"/>
      <c r="F4" s="60"/>
      <c r="G4" s="238">
        <f>ROUNDDOWN(D4*F4,0)</f>
        <v>0</v>
      </c>
      <c r="H4" s="58"/>
      <c r="I4" s="333"/>
      <c r="J4" s="23"/>
      <c r="K4" s="33"/>
      <c r="L4" s="28"/>
      <c r="M4" s="28"/>
      <c r="N4" s="28"/>
      <c r="O4" s="28"/>
      <c r="P4" s="257"/>
      <c r="Q4" s="40"/>
    </row>
    <row r="5" spans="1:17" s="21" customFormat="1" ht="14.25" customHeight="1">
      <c r="A5" s="12" t="s">
        <v>68</v>
      </c>
      <c r="B5" s="4" t="s">
        <v>136</v>
      </c>
      <c r="C5" s="46"/>
      <c r="D5" s="47"/>
      <c r="E5" s="45"/>
      <c r="F5" s="61"/>
      <c r="G5" s="233"/>
      <c r="H5" s="67"/>
      <c r="I5" s="128"/>
      <c r="J5" s="24"/>
      <c r="K5" s="100"/>
      <c r="L5" s="28"/>
      <c r="M5" s="28"/>
      <c r="N5" s="28"/>
      <c r="O5" s="28"/>
      <c r="P5" s="257"/>
      <c r="Q5" s="40"/>
    </row>
    <row r="6" spans="1:17" s="21" customFormat="1" ht="14.25" customHeight="1">
      <c r="A6" s="192"/>
      <c r="B6" s="184" t="s">
        <v>137</v>
      </c>
      <c r="C6" s="2" t="s">
        <v>337</v>
      </c>
      <c r="D6" s="194"/>
      <c r="E6" s="203"/>
      <c r="F6" s="305"/>
      <c r="G6" s="308"/>
      <c r="H6" s="181"/>
      <c r="I6" s="272"/>
      <c r="J6" s="182"/>
      <c r="K6" s="360"/>
      <c r="L6" s="230"/>
      <c r="M6" s="117"/>
      <c r="N6" s="117"/>
      <c r="O6" s="231"/>
      <c r="P6" s="257"/>
      <c r="Q6" s="40"/>
    </row>
    <row r="7" spans="1:17" s="21" customFormat="1" ht="14.25" customHeight="1">
      <c r="A7" s="45"/>
      <c r="B7" s="4" t="s">
        <v>336</v>
      </c>
      <c r="C7" s="5" t="s">
        <v>138</v>
      </c>
      <c r="D7" s="47">
        <v>1</v>
      </c>
      <c r="E7" s="204" t="s">
        <v>140</v>
      </c>
      <c r="F7" s="373"/>
      <c r="G7" s="309"/>
      <c r="H7" s="541"/>
      <c r="I7" s="542"/>
      <c r="J7" s="361"/>
      <c r="K7" s="362"/>
      <c r="L7" s="230"/>
      <c r="M7" s="117"/>
      <c r="N7" s="117"/>
      <c r="O7" s="231"/>
      <c r="P7" s="257"/>
      <c r="Q7" s="40"/>
    </row>
    <row r="8" spans="1:17" s="21" customFormat="1" ht="14.25" customHeight="1">
      <c r="A8" s="192"/>
      <c r="B8" s="184"/>
      <c r="C8" s="2" t="s">
        <v>139</v>
      </c>
      <c r="D8" s="194"/>
      <c r="E8" s="203"/>
      <c r="F8" s="229"/>
      <c r="G8" s="308"/>
      <c r="H8" s="181"/>
      <c r="I8" s="322"/>
      <c r="J8" s="189"/>
      <c r="K8" s="295"/>
      <c r="L8" s="230"/>
      <c r="M8" s="117"/>
      <c r="N8" s="117"/>
      <c r="O8" s="231"/>
      <c r="P8" s="257"/>
      <c r="Q8" s="40"/>
    </row>
    <row r="9" spans="1:17" s="21" customFormat="1" ht="14.25" customHeight="1">
      <c r="A9" s="45"/>
      <c r="B9" s="4"/>
      <c r="C9" s="207" t="s">
        <v>338</v>
      </c>
      <c r="D9" s="47"/>
      <c r="E9" s="204"/>
      <c r="F9" s="259"/>
      <c r="G9" s="309"/>
      <c r="H9" s="50"/>
      <c r="I9" s="120"/>
      <c r="J9" s="321"/>
      <c r="K9" s="18"/>
      <c r="L9" s="230"/>
      <c r="M9" s="117"/>
      <c r="N9" s="117"/>
      <c r="O9" s="231"/>
      <c r="P9" s="257"/>
      <c r="Q9" s="40"/>
    </row>
    <row r="10" spans="1:17" s="21" customFormat="1" ht="14.25" customHeight="1">
      <c r="A10" s="192"/>
      <c r="B10" s="184" t="s">
        <v>141</v>
      </c>
      <c r="C10" s="2" t="s">
        <v>337</v>
      </c>
      <c r="D10" s="194"/>
      <c r="E10" s="203"/>
      <c r="F10" s="305"/>
      <c r="G10" s="308"/>
      <c r="H10" s="181"/>
      <c r="I10" s="272"/>
      <c r="J10" s="182"/>
      <c r="K10" s="360"/>
      <c r="L10" s="230"/>
      <c r="M10" s="117"/>
      <c r="N10" s="117"/>
      <c r="O10" s="231"/>
      <c r="P10" s="257"/>
      <c r="Q10" s="40"/>
    </row>
    <row r="11" spans="1:17" s="21" customFormat="1" ht="14.25" customHeight="1">
      <c r="A11" s="45"/>
      <c r="B11" s="4" t="s">
        <v>336</v>
      </c>
      <c r="C11" s="5" t="s">
        <v>138</v>
      </c>
      <c r="D11" s="47">
        <v>1</v>
      </c>
      <c r="E11" s="204" t="s">
        <v>140</v>
      </c>
      <c r="F11" s="373"/>
      <c r="G11" s="309"/>
      <c r="H11" s="50"/>
      <c r="I11" s="120"/>
      <c r="J11" s="361"/>
      <c r="K11" s="362"/>
      <c r="L11" s="230"/>
      <c r="M11" s="117"/>
      <c r="N11" s="117"/>
      <c r="O11" s="231"/>
      <c r="P11" s="257"/>
      <c r="Q11" s="40"/>
    </row>
    <row r="12" spans="1:17" s="21" customFormat="1" ht="14.25" customHeight="1">
      <c r="A12" s="192"/>
      <c r="B12" s="184"/>
      <c r="C12" s="2" t="s">
        <v>139</v>
      </c>
      <c r="D12" s="194"/>
      <c r="E12" s="203"/>
      <c r="F12" s="229"/>
      <c r="G12" s="308"/>
      <c r="H12" s="181"/>
      <c r="I12" s="322"/>
      <c r="J12" s="189"/>
      <c r="K12" s="295"/>
      <c r="L12" s="230"/>
      <c r="M12" s="117"/>
      <c r="N12" s="117"/>
      <c r="O12" s="231"/>
      <c r="P12" s="257"/>
      <c r="Q12" s="40"/>
    </row>
    <row r="13" spans="1:17" s="21" customFormat="1" ht="14.25" customHeight="1">
      <c r="A13" s="45"/>
      <c r="B13" s="4"/>
      <c r="C13" s="207" t="s">
        <v>338</v>
      </c>
      <c r="D13" s="47"/>
      <c r="E13" s="204"/>
      <c r="F13" s="259"/>
      <c r="G13" s="309"/>
      <c r="H13" s="50"/>
      <c r="I13" s="120"/>
      <c r="J13" s="321"/>
      <c r="K13" s="18"/>
      <c r="L13" s="230"/>
      <c r="M13" s="117"/>
      <c r="N13" s="117"/>
      <c r="O13" s="231"/>
      <c r="P13" s="257"/>
      <c r="Q13" s="40"/>
    </row>
    <row r="14" spans="1:17" s="21" customFormat="1" ht="14.25" customHeight="1">
      <c r="A14" s="192"/>
      <c r="B14" s="184" t="s">
        <v>184</v>
      </c>
      <c r="C14" s="2" t="s">
        <v>339</v>
      </c>
      <c r="D14" s="194"/>
      <c r="E14" s="203"/>
      <c r="F14" s="305"/>
      <c r="G14" s="308"/>
      <c r="H14" s="181"/>
      <c r="I14" s="272"/>
      <c r="J14" s="182"/>
      <c r="K14" s="360"/>
      <c r="L14" s="230"/>
      <c r="M14" s="117"/>
      <c r="N14" s="117"/>
      <c r="O14" s="231"/>
      <c r="P14" s="257"/>
      <c r="Q14" s="40"/>
    </row>
    <row r="15" spans="1:17" s="21" customFormat="1" ht="14.25" customHeight="1">
      <c r="A15" s="45"/>
      <c r="B15" s="4" t="s">
        <v>142</v>
      </c>
      <c r="C15" s="5" t="s">
        <v>138</v>
      </c>
      <c r="D15" s="47">
        <v>1</v>
      </c>
      <c r="E15" s="204" t="s">
        <v>140</v>
      </c>
      <c r="F15" s="373"/>
      <c r="G15" s="309"/>
      <c r="H15" s="50"/>
      <c r="I15" s="120"/>
      <c r="J15" s="361"/>
      <c r="K15" s="362"/>
      <c r="L15" s="230"/>
      <c r="M15" s="117"/>
      <c r="N15" s="117"/>
      <c r="O15" s="231"/>
      <c r="P15" s="257"/>
      <c r="Q15" s="40"/>
    </row>
    <row r="16" spans="1:17" s="21" customFormat="1" ht="14.25" customHeight="1">
      <c r="A16" s="192"/>
      <c r="B16" s="184"/>
      <c r="C16" s="2" t="s">
        <v>340</v>
      </c>
      <c r="D16" s="194"/>
      <c r="E16" s="203"/>
      <c r="F16" s="229"/>
      <c r="G16" s="308"/>
      <c r="H16" s="181"/>
      <c r="I16" s="322"/>
      <c r="J16" s="189"/>
      <c r="K16" s="295"/>
      <c r="L16" s="230"/>
      <c r="M16" s="117"/>
      <c r="N16" s="117"/>
      <c r="O16" s="231"/>
      <c r="P16" s="257"/>
      <c r="Q16" s="40"/>
    </row>
    <row r="17" spans="1:17" s="21" customFormat="1" ht="14.25" customHeight="1">
      <c r="A17" s="45"/>
      <c r="B17" s="4"/>
      <c r="C17" s="5" t="s">
        <v>341</v>
      </c>
      <c r="D17" s="47"/>
      <c r="E17" s="204"/>
      <c r="F17" s="259"/>
      <c r="G17" s="309"/>
      <c r="H17" s="50"/>
      <c r="I17" s="120"/>
      <c r="J17" s="321"/>
      <c r="K17" s="18"/>
      <c r="L17" s="230"/>
      <c r="M17" s="117"/>
      <c r="N17" s="117"/>
      <c r="O17" s="231"/>
      <c r="P17" s="257"/>
      <c r="Q17" s="40"/>
    </row>
    <row r="18" spans="1:17" s="21" customFormat="1" ht="14.25" customHeight="1">
      <c r="A18" s="192"/>
      <c r="B18" s="184" t="s">
        <v>342</v>
      </c>
      <c r="C18" s="2" t="s">
        <v>344</v>
      </c>
      <c r="D18" s="194"/>
      <c r="E18" s="203"/>
      <c r="F18" s="305"/>
      <c r="G18" s="308"/>
      <c r="H18" s="181"/>
      <c r="I18" s="272"/>
      <c r="J18" s="182"/>
      <c r="K18" s="360"/>
      <c r="L18" s="230"/>
      <c r="M18" s="117"/>
      <c r="N18" s="117"/>
      <c r="O18" s="231"/>
      <c r="P18" s="257"/>
      <c r="Q18" s="40"/>
    </row>
    <row r="19" spans="1:17" s="21" customFormat="1" ht="14.25" customHeight="1">
      <c r="A19" s="45"/>
      <c r="B19" s="4" t="s">
        <v>270</v>
      </c>
      <c r="C19" s="5" t="s">
        <v>138</v>
      </c>
      <c r="D19" s="47">
        <v>1</v>
      </c>
      <c r="E19" s="204" t="s">
        <v>140</v>
      </c>
      <c r="F19" s="373"/>
      <c r="G19" s="309"/>
      <c r="H19" s="50"/>
      <c r="I19" s="120"/>
      <c r="J19" s="361"/>
      <c r="K19" s="362"/>
      <c r="L19" s="230"/>
      <c r="M19" s="117"/>
      <c r="N19" s="117"/>
      <c r="O19" s="231"/>
      <c r="P19" s="257"/>
      <c r="Q19" s="40"/>
    </row>
    <row r="20" spans="1:17" s="21" customFormat="1" ht="14.25" customHeight="1">
      <c r="A20" s="192"/>
      <c r="B20" s="184"/>
      <c r="C20" s="2" t="s">
        <v>340</v>
      </c>
      <c r="D20" s="194"/>
      <c r="E20" s="203"/>
      <c r="F20" s="229"/>
      <c r="G20" s="308"/>
      <c r="H20" s="181"/>
      <c r="I20" s="322"/>
      <c r="J20" s="189"/>
      <c r="K20" s="295"/>
      <c r="L20" s="230"/>
      <c r="M20" s="117"/>
      <c r="N20" s="117"/>
      <c r="O20" s="231"/>
      <c r="P20" s="257"/>
      <c r="Q20" s="40"/>
    </row>
    <row r="21" spans="1:17" s="21" customFormat="1" ht="14.25" customHeight="1">
      <c r="A21" s="45"/>
      <c r="B21" s="4"/>
      <c r="C21" s="5" t="s">
        <v>341</v>
      </c>
      <c r="D21" s="47"/>
      <c r="E21" s="204"/>
      <c r="F21" s="259"/>
      <c r="G21" s="309"/>
      <c r="H21" s="50"/>
      <c r="I21" s="120"/>
      <c r="J21" s="321"/>
      <c r="K21" s="18"/>
      <c r="L21" s="230"/>
      <c r="M21" s="117"/>
      <c r="N21" s="117"/>
      <c r="O21" s="231"/>
      <c r="P21" s="257"/>
      <c r="Q21" s="40"/>
    </row>
    <row r="22" spans="1:17" s="21" customFormat="1" ht="14.25" customHeight="1">
      <c r="A22" s="192"/>
      <c r="B22" s="184" t="s">
        <v>343</v>
      </c>
      <c r="C22" s="2" t="s">
        <v>339</v>
      </c>
      <c r="D22" s="194"/>
      <c r="E22" s="203"/>
      <c r="F22" s="305"/>
      <c r="G22" s="308"/>
      <c r="H22" s="181"/>
      <c r="I22" s="272"/>
      <c r="J22" s="182"/>
      <c r="K22" s="360"/>
      <c r="L22" s="230"/>
      <c r="M22" s="117"/>
      <c r="N22" s="117"/>
      <c r="O22" s="231"/>
      <c r="P22" s="257"/>
      <c r="Q22" s="40"/>
    </row>
    <row r="23" spans="1:17" s="21" customFormat="1" ht="14.25" customHeight="1">
      <c r="A23" s="45"/>
      <c r="B23" s="4" t="s">
        <v>142</v>
      </c>
      <c r="C23" s="5" t="s">
        <v>138</v>
      </c>
      <c r="D23" s="47">
        <v>1</v>
      </c>
      <c r="E23" s="204" t="s">
        <v>62</v>
      </c>
      <c r="F23" s="373"/>
      <c r="G23" s="309"/>
      <c r="H23" s="50"/>
      <c r="I23" s="120"/>
      <c r="J23" s="361"/>
      <c r="K23" s="362"/>
      <c r="L23" s="230"/>
      <c r="M23" s="117"/>
      <c r="N23" s="117"/>
      <c r="O23" s="231"/>
      <c r="P23" s="257"/>
      <c r="Q23" s="40"/>
    </row>
    <row r="24" spans="1:17" s="21" customFormat="1" ht="14.25" customHeight="1">
      <c r="A24" s="192"/>
      <c r="B24" s="184"/>
      <c r="C24" s="2" t="s">
        <v>143</v>
      </c>
      <c r="D24" s="194"/>
      <c r="E24" s="203"/>
      <c r="F24" s="229"/>
      <c r="G24" s="308"/>
      <c r="H24" s="181"/>
      <c r="I24" s="322"/>
      <c r="J24" s="189"/>
      <c r="K24" s="295"/>
      <c r="L24" s="230"/>
      <c r="M24" s="117"/>
      <c r="N24" s="117"/>
      <c r="O24" s="231"/>
      <c r="P24" s="257"/>
      <c r="Q24" s="40"/>
    </row>
    <row r="25" spans="1:17" s="21" customFormat="1" ht="14.25" customHeight="1">
      <c r="A25" s="45"/>
      <c r="B25" s="4"/>
      <c r="C25" s="5"/>
      <c r="D25" s="47"/>
      <c r="E25" s="204"/>
      <c r="F25" s="259"/>
      <c r="G25" s="309"/>
      <c r="H25" s="50"/>
      <c r="I25" s="120"/>
      <c r="J25" s="321"/>
      <c r="K25" s="18"/>
      <c r="L25" s="230"/>
      <c r="M25" s="117"/>
      <c r="N25" s="117"/>
      <c r="O25" s="231"/>
      <c r="P25" s="257"/>
      <c r="Q25" s="40"/>
    </row>
    <row r="26" spans="1:17" s="21" customFormat="1" ht="14.25" customHeight="1">
      <c r="A26" s="192"/>
      <c r="B26" s="184" t="s">
        <v>144</v>
      </c>
      <c r="C26" s="2" t="s">
        <v>146</v>
      </c>
      <c r="D26" s="194"/>
      <c r="E26" s="203"/>
      <c r="F26" s="305"/>
      <c r="G26" s="308"/>
      <c r="H26" s="181"/>
      <c r="I26" s="272"/>
      <c r="J26" s="182"/>
      <c r="K26" s="360"/>
      <c r="L26" s="230"/>
      <c r="M26" s="117"/>
      <c r="N26" s="117"/>
      <c r="O26" s="231"/>
      <c r="P26" s="257"/>
      <c r="Q26" s="40"/>
    </row>
    <row r="27" spans="1:17" s="21" customFormat="1" ht="14.25" customHeight="1">
      <c r="A27" s="45"/>
      <c r="B27" s="4" t="s">
        <v>145</v>
      </c>
      <c r="C27" s="5" t="s">
        <v>138</v>
      </c>
      <c r="D27" s="47">
        <v>2</v>
      </c>
      <c r="E27" s="204" t="s">
        <v>62</v>
      </c>
      <c r="F27" s="373"/>
      <c r="G27" s="309"/>
      <c r="H27" s="50"/>
      <c r="I27" s="120"/>
      <c r="J27" s="361"/>
      <c r="K27" s="362"/>
      <c r="L27" s="230"/>
      <c r="M27" s="117"/>
      <c r="N27" s="117"/>
      <c r="O27" s="231"/>
      <c r="P27" s="257"/>
      <c r="Q27" s="40"/>
    </row>
    <row r="28" spans="1:17" s="21" customFormat="1" ht="14.25" customHeight="1">
      <c r="A28" s="101"/>
      <c r="B28" s="184"/>
      <c r="C28" s="2" t="s">
        <v>379</v>
      </c>
      <c r="D28" s="194"/>
      <c r="E28" s="203"/>
      <c r="F28" s="229"/>
      <c r="G28" s="308"/>
      <c r="H28" s="181"/>
      <c r="I28" s="322"/>
      <c r="J28" s="189"/>
      <c r="K28" s="295"/>
      <c r="L28" s="230"/>
      <c r="M28" s="117"/>
      <c r="N28" s="117"/>
      <c r="O28" s="231"/>
      <c r="P28" s="257"/>
      <c r="Q28" s="40"/>
    </row>
    <row r="29" spans="1:17" s="21" customFormat="1" ht="14.25" customHeight="1">
      <c r="A29" s="101"/>
      <c r="B29" s="4"/>
      <c r="C29" s="5"/>
      <c r="D29" s="47"/>
      <c r="E29" s="204"/>
      <c r="F29" s="259"/>
      <c r="G29" s="309"/>
      <c r="H29" s="50"/>
      <c r="I29" s="120"/>
      <c r="J29" s="321"/>
      <c r="K29" s="18"/>
      <c r="L29" s="230"/>
      <c r="M29" s="117"/>
      <c r="N29" s="117"/>
      <c r="O29" s="231"/>
      <c r="P29" s="257"/>
      <c r="Q29" s="40"/>
    </row>
    <row r="30" spans="1:17" s="21" customFormat="1" ht="14.25" customHeight="1">
      <c r="A30" s="192"/>
      <c r="B30" s="184" t="s">
        <v>147</v>
      </c>
      <c r="C30" s="2" t="s">
        <v>148</v>
      </c>
      <c r="D30" s="194"/>
      <c r="E30" s="203"/>
      <c r="F30" s="305"/>
      <c r="G30" s="308"/>
      <c r="H30" s="181"/>
      <c r="I30" s="272"/>
      <c r="J30" s="182"/>
      <c r="K30" s="360"/>
      <c r="L30" s="230"/>
      <c r="M30" s="117"/>
      <c r="N30" s="117"/>
      <c r="O30" s="231"/>
      <c r="P30" s="257"/>
      <c r="Q30" s="40"/>
    </row>
    <row r="31" spans="1:17" s="21" customFormat="1" ht="14.25" customHeight="1">
      <c r="A31" s="45"/>
      <c r="B31" s="4" t="s">
        <v>145</v>
      </c>
      <c r="C31" s="5" t="s">
        <v>138</v>
      </c>
      <c r="D31" s="47">
        <v>1</v>
      </c>
      <c r="E31" s="204" t="s">
        <v>62</v>
      </c>
      <c r="F31" s="373"/>
      <c r="G31" s="309"/>
      <c r="H31" s="50"/>
      <c r="I31" s="120"/>
      <c r="J31" s="361"/>
      <c r="K31" s="362"/>
      <c r="L31" s="230"/>
      <c r="M31" s="117"/>
      <c r="N31" s="117"/>
      <c r="O31" s="231"/>
      <c r="P31" s="257"/>
      <c r="Q31" s="40"/>
    </row>
    <row r="32" spans="1:17" s="21" customFormat="1" ht="14.25" customHeight="1">
      <c r="A32" s="192"/>
      <c r="B32" s="184"/>
      <c r="C32" s="2" t="s">
        <v>379</v>
      </c>
      <c r="D32" s="194"/>
      <c r="E32" s="203"/>
      <c r="F32" s="229"/>
      <c r="G32" s="308"/>
      <c r="H32" s="181"/>
      <c r="I32" s="322"/>
      <c r="J32" s="189"/>
      <c r="K32" s="295"/>
      <c r="L32" s="230"/>
      <c r="M32" s="117"/>
      <c r="N32" s="117"/>
      <c r="O32" s="231"/>
      <c r="P32" s="257"/>
      <c r="Q32" s="40"/>
    </row>
    <row r="33" spans="1:17" s="21" customFormat="1" ht="14.25" customHeight="1">
      <c r="A33" s="45"/>
      <c r="B33" s="4"/>
      <c r="C33" s="5"/>
      <c r="D33" s="47"/>
      <c r="E33" s="204"/>
      <c r="F33" s="259"/>
      <c r="G33" s="309"/>
      <c r="H33" s="50"/>
      <c r="I33" s="120"/>
      <c r="J33" s="321"/>
      <c r="K33" s="18"/>
      <c r="L33" s="230"/>
      <c r="M33" s="117"/>
      <c r="N33" s="117"/>
      <c r="O33" s="231"/>
      <c r="P33" s="257"/>
      <c r="Q33" s="40"/>
    </row>
    <row r="34" spans="1:17" s="21" customFormat="1" ht="14.25" customHeight="1">
      <c r="A34" s="192"/>
      <c r="B34" s="184" t="s">
        <v>149</v>
      </c>
      <c r="C34" s="2" t="s">
        <v>372</v>
      </c>
      <c r="D34" s="194"/>
      <c r="E34" s="203"/>
      <c r="F34" s="305"/>
      <c r="G34" s="308"/>
      <c r="H34" s="181"/>
      <c r="I34" s="272"/>
      <c r="J34" s="182"/>
      <c r="K34" s="360"/>
      <c r="L34" s="230"/>
      <c r="M34" s="117"/>
      <c r="N34" s="117"/>
      <c r="O34" s="231"/>
      <c r="P34" s="257"/>
      <c r="Q34" s="40"/>
    </row>
    <row r="35" spans="1:17" s="21" customFormat="1" ht="14.25" customHeight="1">
      <c r="A35" s="45"/>
      <c r="B35" s="4" t="s">
        <v>151</v>
      </c>
      <c r="C35" s="5" t="s">
        <v>138</v>
      </c>
      <c r="D35" s="47">
        <v>9</v>
      </c>
      <c r="E35" s="204" t="s">
        <v>62</v>
      </c>
      <c r="F35" s="373"/>
      <c r="G35" s="309"/>
      <c r="H35" s="50"/>
      <c r="I35" s="120"/>
      <c r="J35" s="361"/>
      <c r="K35" s="362"/>
      <c r="L35" s="230"/>
      <c r="M35" s="117"/>
      <c r="N35" s="117"/>
      <c r="O35" s="231"/>
      <c r="P35" s="257"/>
      <c r="Q35" s="40"/>
    </row>
    <row r="36" spans="1:17" s="21" customFormat="1" ht="14.25" customHeight="1">
      <c r="A36" s="192"/>
      <c r="B36" s="184"/>
      <c r="C36" s="2" t="s">
        <v>380</v>
      </c>
      <c r="D36" s="194"/>
      <c r="E36" s="203"/>
      <c r="F36" s="229"/>
      <c r="G36" s="308"/>
      <c r="H36" s="181"/>
      <c r="I36" s="322"/>
      <c r="J36" s="189"/>
      <c r="K36" s="295"/>
      <c r="L36" s="230"/>
      <c r="M36" s="117"/>
      <c r="N36" s="117"/>
      <c r="O36" s="231"/>
      <c r="P36" s="257"/>
      <c r="Q36" s="40"/>
    </row>
    <row r="37" spans="1:17" s="21" customFormat="1" ht="14.25" customHeight="1">
      <c r="A37" s="45"/>
      <c r="B37" s="4"/>
      <c r="C37" s="5"/>
      <c r="D37" s="47"/>
      <c r="E37" s="204"/>
      <c r="F37" s="259"/>
      <c r="G37" s="309"/>
      <c r="H37" s="50"/>
      <c r="I37" s="120"/>
      <c r="J37" s="321"/>
      <c r="K37" s="18"/>
      <c r="L37" s="230"/>
      <c r="M37" s="117"/>
      <c r="N37" s="117"/>
      <c r="O37" s="231"/>
      <c r="P37" s="257"/>
      <c r="Q37" s="40"/>
    </row>
    <row r="38" spans="1:17" s="21" customFormat="1" ht="14.25" customHeight="1">
      <c r="A38" s="192"/>
      <c r="B38" s="184" t="s">
        <v>150</v>
      </c>
      <c r="C38" s="2" t="s">
        <v>153</v>
      </c>
      <c r="D38" s="194"/>
      <c r="E38" s="203"/>
      <c r="F38" s="305"/>
      <c r="G38" s="308"/>
      <c r="H38" s="181"/>
      <c r="I38" s="272"/>
      <c r="J38" s="182"/>
      <c r="K38" s="360"/>
      <c r="L38" s="230"/>
      <c r="M38" s="117"/>
      <c r="N38" s="117"/>
      <c r="O38" s="231"/>
      <c r="P38" s="257"/>
      <c r="Q38" s="40"/>
    </row>
    <row r="39" spans="1:17" s="21" customFormat="1" ht="14.25" customHeight="1">
      <c r="A39" s="45"/>
      <c r="B39" s="4" t="s">
        <v>151</v>
      </c>
      <c r="C39" s="5" t="s">
        <v>138</v>
      </c>
      <c r="D39" s="47">
        <v>2</v>
      </c>
      <c r="E39" s="204" t="s">
        <v>62</v>
      </c>
      <c r="F39" s="373"/>
      <c r="G39" s="309"/>
      <c r="H39" s="50"/>
      <c r="I39" s="120"/>
      <c r="J39" s="361"/>
      <c r="K39" s="362"/>
      <c r="L39" s="230"/>
      <c r="M39" s="117"/>
      <c r="N39" s="117"/>
      <c r="O39" s="231"/>
      <c r="P39" s="257"/>
      <c r="Q39" s="40"/>
    </row>
    <row r="40" spans="1:17" s="21" customFormat="1" ht="14.25" customHeight="1">
      <c r="A40" s="192"/>
      <c r="B40" s="184"/>
      <c r="C40" s="2" t="s">
        <v>380</v>
      </c>
      <c r="D40" s="194"/>
      <c r="E40" s="203"/>
      <c r="F40" s="229"/>
      <c r="G40" s="308"/>
      <c r="H40" s="181"/>
      <c r="I40" s="322"/>
      <c r="J40" s="189"/>
      <c r="K40" s="295"/>
      <c r="L40" s="230"/>
      <c r="M40" s="117"/>
      <c r="N40" s="117"/>
      <c r="O40" s="231"/>
      <c r="P40" s="257"/>
      <c r="Q40" s="40"/>
    </row>
    <row r="41" spans="1:17" s="21" customFormat="1" ht="14.25" customHeight="1">
      <c r="A41" s="45"/>
      <c r="B41" s="4"/>
      <c r="C41" s="5"/>
      <c r="D41" s="47"/>
      <c r="E41" s="204"/>
      <c r="F41" s="259"/>
      <c r="G41" s="309"/>
      <c r="H41" s="50"/>
      <c r="I41" s="120"/>
      <c r="J41" s="321"/>
      <c r="K41" s="18"/>
      <c r="L41" s="230"/>
      <c r="M41" s="117"/>
      <c r="N41" s="117"/>
      <c r="O41" s="231"/>
      <c r="P41" s="257"/>
      <c r="Q41" s="40"/>
    </row>
    <row r="42" spans="1:17" s="21" customFormat="1" ht="14.25" customHeight="1">
      <c r="A42" s="192"/>
      <c r="B42" s="184" t="s">
        <v>122</v>
      </c>
      <c r="C42" s="2" t="s">
        <v>373</v>
      </c>
      <c r="D42" s="194"/>
      <c r="E42" s="203"/>
      <c r="F42" s="305"/>
      <c r="G42" s="308"/>
      <c r="H42" s="181"/>
      <c r="I42" s="272"/>
      <c r="J42" s="182"/>
      <c r="K42" s="360"/>
      <c r="L42" s="230"/>
      <c r="M42" s="117"/>
      <c r="N42" s="117"/>
      <c r="O42" s="231"/>
      <c r="P42" s="257"/>
      <c r="Q42" s="40"/>
    </row>
    <row r="43" spans="1:17" s="21" customFormat="1" ht="14.25" customHeight="1">
      <c r="A43" s="45"/>
      <c r="B43" s="4" t="s">
        <v>151</v>
      </c>
      <c r="C43" s="5" t="s">
        <v>138</v>
      </c>
      <c r="D43" s="47">
        <v>2</v>
      </c>
      <c r="E43" s="204" t="s">
        <v>62</v>
      </c>
      <c r="F43" s="373"/>
      <c r="G43" s="309"/>
      <c r="H43" s="50"/>
      <c r="I43" s="120"/>
      <c r="J43" s="361"/>
      <c r="K43" s="362"/>
      <c r="L43" s="230"/>
      <c r="M43" s="117"/>
      <c r="N43" s="117"/>
      <c r="O43" s="231"/>
      <c r="P43" s="257"/>
      <c r="Q43" s="40"/>
    </row>
    <row r="44" spans="1:17" s="21" customFormat="1" ht="14.25" customHeight="1">
      <c r="A44" s="192"/>
      <c r="B44" s="184"/>
      <c r="C44" s="2" t="s">
        <v>380</v>
      </c>
      <c r="D44" s="194"/>
      <c r="E44" s="203"/>
      <c r="F44" s="229"/>
      <c r="G44" s="308"/>
      <c r="H44" s="181"/>
      <c r="I44" s="322"/>
      <c r="J44" s="189"/>
      <c r="K44" s="295"/>
      <c r="L44" s="230"/>
      <c r="M44" s="117"/>
      <c r="N44" s="117"/>
      <c r="O44" s="231"/>
      <c r="P44" s="257"/>
      <c r="Q44" s="40"/>
    </row>
    <row r="45" spans="1:17" s="21" customFormat="1" ht="14.25" customHeight="1">
      <c r="A45" s="45"/>
      <c r="B45" s="4"/>
      <c r="C45" s="5"/>
      <c r="D45" s="47"/>
      <c r="E45" s="204"/>
      <c r="F45" s="259"/>
      <c r="G45" s="309"/>
      <c r="H45" s="50"/>
      <c r="I45" s="120"/>
      <c r="J45" s="321"/>
      <c r="K45" s="18"/>
      <c r="L45" s="230"/>
      <c r="M45" s="117"/>
      <c r="N45" s="117"/>
      <c r="O45" s="231"/>
      <c r="P45" s="257"/>
      <c r="Q45" s="40"/>
    </row>
    <row r="46" spans="1:17" s="21" customFormat="1" ht="14.25" customHeight="1">
      <c r="A46" s="192"/>
      <c r="B46" s="184" t="s">
        <v>123</v>
      </c>
      <c r="C46" s="2" t="s">
        <v>1311</v>
      </c>
      <c r="D46" s="194"/>
      <c r="E46" s="203"/>
      <c r="F46" s="305"/>
      <c r="G46" s="308"/>
      <c r="H46" s="181"/>
      <c r="I46" s="272"/>
      <c r="J46" s="182"/>
      <c r="K46" s="360"/>
      <c r="L46" s="230"/>
      <c r="M46" s="117"/>
      <c r="N46" s="117"/>
      <c r="O46" s="231"/>
      <c r="P46" s="257"/>
      <c r="Q46" s="40"/>
    </row>
    <row r="47" spans="1:17" s="21" customFormat="1" ht="14.25" customHeight="1">
      <c r="A47" s="45"/>
      <c r="B47" s="4" t="s">
        <v>374</v>
      </c>
      <c r="C47" s="5" t="s">
        <v>138</v>
      </c>
      <c r="D47" s="47">
        <v>2</v>
      </c>
      <c r="E47" s="204" t="s">
        <v>62</v>
      </c>
      <c r="F47" s="373"/>
      <c r="G47" s="309"/>
      <c r="H47" s="50"/>
      <c r="I47" s="120"/>
      <c r="J47" s="361"/>
      <c r="K47" s="362"/>
      <c r="L47" s="230"/>
      <c r="M47" s="117"/>
      <c r="N47" s="117"/>
      <c r="O47" s="231"/>
      <c r="P47" s="257"/>
      <c r="Q47" s="40"/>
    </row>
    <row r="48" spans="1:17" s="21" customFormat="1" ht="14.25" customHeight="1">
      <c r="A48" s="192"/>
      <c r="B48" s="184"/>
      <c r="C48" s="2" t="s">
        <v>380</v>
      </c>
      <c r="D48" s="194"/>
      <c r="E48" s="203"/>
      <c r="F48" s="229"/>
      <c r="G48" s="308"/>
      <c r="H48" s="181"/>
      <c r="I48" s="322"/>
      <c r="J48" s="189"/>
      <c r="K48" s="295"/>
      <c r="L48" s="230"/>
      <c r="M48" s="117"/>
      <c r="N48" s="117"/>
      <c r="O48" s="231"/>
      <c r="P48" s="257"/>
      <c r="Q48" s="40"/>
    </row>
    <row r="49" spans="1:17" s="21" customFormat="1" ht="14.25" customHeight="1">
      <c r="A49" s="45"/>
      <c r="B49" s="4"/>
      <c r="C49" s="5"/>
      <c r="D49" s="47"/>
      <c r="E49" s="204"/>
      <c r="F49" s="259"/>
      <c r="G49" s="309"/>
      <c r="H49" s="50"/>
      <c r="I49" s="120"/>
      <c r="J49" s="321"/>
      <c r="K49" s="18"/>
      <c r="L49" s="230"/>
      <c r="M49" s="117"/>
      <c r="N49" s="117"/>
      <c r="O49" s="231"/>
      <c r="P49" s="257"/>
      <c r="Q49" s="40"/>
    </row>
    <row r="50" spans="1:17" s="21" customFormat="1" ht="14.25" customHeight="1">
      <c r="A50" s="192"/>
      <c r="B50" s="184" t="s">
        <v>102</v>
      </c>
      <c r="C50" s="2" t="s">
        <v>1311</v>
      </c>
      <c r="D50" s="194"/>
      <c r="E50" s="203"/>
      <c r="F50" s="305"/>
      <c r="G50" s="308"/>
      <c r="H50" s="181"/>
      <c r="I50" s="272"/>
      <c r="J50" s="182"/>
      <c r="K50" s="360"/>
      <c r="L50" s="230"/>
      <c r="M50" s="117"/>
      <c r="N50" s="117"/>
      <c r="O50" s="231"/>
      <c r="P50" s="257"/>
      <c r="Q50" s="40"/>
    </row>
    <row r="51" spans="1:17" s="21" customFormat="1" ht="14.25" customHeight="1">
      <c r="A51" s="45"/>
      <c r="B51" s="4" t="s">
        <v>374</v>
      </c>
      <c r="C51" s="5" t="s">
        <v>138</v>
      </c>
      <c r="D51" s="47">
        <v>1</v>
      </c>
      <c r="E51" s="204" t="s">
        <v>62</v>
      </c>
      <c r="F51" s="373"/>
      <c r="G51" s="309"/>
      <c r="H51" s="50"/>
      <c r="I51" s="120"/>
      <c r="J51" s="361"/>
      <c r="K51" s="362"/>
      <c r="L51" s="230"/>
      <c r="M51" s="117"/>
      <c r="N51" s="117"/>
      <c r="O51" s="231"/>
      <c r="P51" s="257"/>
      <c r="Q51" s="40"/>
    </row>
    <row r="52" spans="1:17" s="21" customFormat="1" ht="14.25" customHeight="1">
      <c r="A52" s="192"/>
      <c r="B52" s="184"/>
      <c r="C52" s="2" t="s">
        <v>380</v>
      </c>
      <c r="D52" s="194"/>
      <c r="E52" s="203"/>
      <c r="F52" s="229"/>
      <c r="G52" s="308"/>
      <c r="H52" s="181"/>
      <c r="I52" s="322"/>
      <c r="J52" s="189"/>
      <c r="K52" s="295"/>
      <c r="L52" s="230"/>
      <c r="M52" s="117"/>
      <c r="N52" s="117"/>
      <c r="O52" s="231"/>
      <c r="P52" s="257"/>
      <c r="Q52" s="40"/>
    </row>
    <row r="53" spans="1:17" s="21" customFormat="1" ht="14.25" customHeight="1">
      <c r="A53" s="45"/>
      <c r="B53" s="4"/>
      <c r="C53" s="5"/>
      <c r="D53" s="47"/>
      <c r="E53" s="204"/>
      <c r="F53" s="259"/>
      <c r="G53" s="309"/>
      <c r="H53" s="50"/>
      <c r="I53" s="120"/>
      <c r="J53" s="321"/>
      <c r="K53" s="18"/>
      <c r="L53" s="230"/>
      <c r="M53" s="117"/>
      <c r="N53" s="117"/>
      <c r="O53" s="231"/>
      <c r="P53" s="257"/>
      <c r="Q53" s="40"/>
    </row>
    <row r="54" spans="1:17" s="21" customFormat="1" ht="14.25" customHeight="1">
      <c r="A54" s="192"/>
      <c r="B54" s="184" t="s">
        <v>103</v>
      </c>
      <c r="C54" s="2" t="s">
        <v>375</v>
      </c>
      <c r="D54" s="194"/>
      <c r="E54" s="203"/>
      <c r="F54" s="305"/>
      <c r="G54" s="308"/>
      <c r="H54" s="181"/>
      <c r="I54" s="272"/>
      <c r="J54" s="182"/>
      <c r="K54" s="360"/>
      <c r="L54" s="230"/>
      <c r="M54" s="117"/>
      <c r="N54" s="117"/>
      <c r="O54" s="231"/>
      <c r="P54" s="257"/>
      <c r="Q54" s="40"/>
    </row>
    <row r="55" spans="1:17" s="21" customFormat="1" ht="14.25" customHeight="1">
      <c r="A55" s="45"/>
      <c r="B55" s="4" t="s">
        <v>374</v>
      </c>
      <c r="C55" s="5" t="s">
        <v>138</v>
      </c>
      <c r="D55" s="47">
        <v>3</v>
      </c>
      <c r="E55" s="204" t="s">
        <v>62</v>
      </c>
      <c r="F55" s="373"/>
      <c r="G55" s="309"/>
      <c r="H55" s="50"/>
      <c r="I55" s="120"/>
      <c r="J55" s="361"/>
      <c r="K55" s="362"/>
      <c r="L55" s="230"/>
      <c r="M55" s="117"/>
      <c r="N55" s="117"/>
      <c r="O55" s="231"/>
      <c r="P55" s="257"/>
      <c r="Q55" s="40"/>
    </row>
    <row r="56" spans="1:17" s="21" customFormat="1" ht="14.25" customHeight="1">
      <c r="A56" s="192"/>
      <c r="B56" s="184"/>
      <c r="C56" s="2" t="s">
        <v>380</v>
      </c>
      <c r="D56" s="194"/>
      <c r="E56" s="203"/>
      <c r="F56" s="229"/>
      <c r="G56" s="308"/>
      <c r="H56" s="181"/>
      <c r="I56" s="322"/>
      <c r="J56" s="189"/>
      <c r="K56" s="295"/>
      <c r="L56" s="230"/>
      <c r="M56" s="117"/>
      <c r="N56" s="117"/>
      <c r="O56" s="231"/>
      <c r="P56" s="257"/>
      <c r="Q56" s="40"/>
    </row>
    <row r="57" spans="1:17" s="21" customFormat="1" ht="14.25" customHeight="1">
      <c r="A57" s="45"/>
      <c r="B57" s="4"/>
      <c r="C57" s="5"/>
      <c r="D57" s="47"/>
      <c r="E57" s="204"/>
      <c r="F57" s="259"/>
      <c r="G57" s="309"/>
      <c r="H57" s="50"/>
      <c r="I57" s="120"/>
      <c r="J57" s="321"/>
      <c r="K57" s="18"/>
      <c r="L57" s="230"/>
      <c r="M57" s="117"/>
      <c r="N57" s="117"/>
      <c r="O57" s="231"/>
      <c r="P57" s="257"/>
      <c r="Q57" s="40"/>
    </row>
    <row r="58" spans="1:17" s="21" customFormat="1" ht="14.25" customHeight="1">
      <c r="A58" s="192"/>
      <c r="B58" s="184" t="s">
        <v>377</v>
      </c>
      <c r="C58" s="2" t="s">
        <v>378</v>
      </c>
      <c r="D58" s="194"/>
      <c r="E58" s="203"/>
      <c r="F58" s="305"/>
      <c r="G58" s="308"/>
      <c r="H58" s="181"/>
      <c r="I58" s="272"/>
      <c r="J58" s="182"/>
      <c r="K58" s="360"/>
      <c r="L58" s="230"/>
      <c r="M58" s="117"/>
      <c r="N58" s="117"/>
      <c r="O58" s="231"/>
      <c r="P58" s="257"/>
      <c r="Q58" s="40"/>
    </row>
    <row r="59" spans="1:17" s="21" customFormat="1" ht="14.25" customHeight="1">
      <c r="A59" s="45"/>
      <c r="B59" s="4" t="s">
        <v>376</v>
      </c>
      <c r="C59" s="5" t="s">
        <v>138</v>
      </c>
      <c r="D59" s="47">
        <v>1</v>
      </c>
      <c r="E59" s="204" t="s">
        <v>62</v>
      </c>
      <c r="F59" s="373"/>
      <c r="G59" s="309"/>
      <c r="H59" s="50"/>
      <c r="I59" s="120"/>
      <c r="J59" s="361"/>
      <c r="K59" s="362"/>
      <c r="L59" s="230"/>
      <c r="M59" s="117"/>
      <c r="N59" s="117"/>
      <c r="O59" s="231"/>
      <c r="P59" s="257"/>
      <c r="Q59" s="40"/>
    </row>
    <row r="60" spans="1:17" s="21" customFormat="1" ht="14.25" customHeight="1">
      <c r="A60" s="192"/>
      <c r="B60" s="184"/>
      <c r="C60" s="2" t="s">
        <v>381</v>
      </c>
      <c r="D60" s="194"/>
      <c r="E60" s="203"/>
      <c r="F60" s="229"/>
      <c r="G60" s="308"/>
      <c r="H60" s="181"/>
      <c r="I60" s="322"/>
      <c r="J60" s="189"/>
      <c r="K60" s="295"/>
      <c r="L60" s="230"/>
      <c r="M60" s="117"/>
      <c r="N60" s="117"/>
      <c r="O60" s="231"/>
      <c r="P60" s="257"/>
      <c r="Q60" s="40"/>
    </row>
    <row r="61" spans="1:17" s="21" customFormat="1" ht="14.25" customHeight="1">
      <c r="A61" s="45"/>
      <c r="B61" s="4"/>
      <c r="C61" s="5"/>
      <c r="D61" s="47"/>
      <c r="E61" s="204"/>
      <c r="F61" s="259"/>
      <c r="G61" s="309"/>
      <c r="H61" s="50"/>
      <c r="I61" s="120"/>
      <c r="J61" s="321"/>
      <c r="K61" s="18"/>
      <c r="L61" s="230"/>
      <c r="M61" s="117"/>
      <c r="N61" s="117"/>
      <c r="O61" s="231"/>
      <c r="P61" s="257"/>
      <c r="Q61" s="40"/>
    </row>
    <row r="62" spans="1:17" s="21" customFormat="1" ht="14.25" customHeight="1">
      <c r="A62" s="101"/>
      <c r="B62" s="184" t="s">
        <v>108</v>
      </c>
      <c r="C62" s="2" t="s">
        <v>382</v>
      </c>
      <c r="D62" s="194"/>
      <c r="E62" s="203"/>
      <c r="F62" s="305"/>
      <c r="G62" s="308"/>
      <c r="H62" s="181"/>
      <c r="I62" s="272"/>
      <c r="J62" s="182"/>
      <c r="K62" s="360"/>
      <c r="L62" s="230"/>
      <c r="M62" s="117"/>
      <c r="N62" s="117"/>
      <c r="O62" s="231"/>
      <c r="P62" s="257"/>
      <c r="Q62" s="40"/>
    </row>
    <row r="63" spans="1:17" s="21" customFormat="1" ht="14.25" customHeight="1">
      <c r="A63" s="45"/>
      <c r="B63" s="4" t="s">
        <v>376</v>
      </c>
      <c r="C63" s="5" t="s">
        <v>138</v>
      </c>
      <c r="D63" s="47">
        <v>1</v>
      </c>
      <c r="E63" s="204" t="s">
        <v>62</v>
      </c>
      <c r="F63" s="373"/>
      <c r="G63" s="309"/>
      <c r="H63" s="50"/>
      <c r="I63" s="120"/>
      <c r="J63" s="361"/>
      <c r="K63" s="362"/>
      <c r="L63" s="230"/>
      <c r="M63" s="117"/>
      <c r="N63" s="117"/>
      <c r="O63" s="231"/>
      <c r="P63" s="257"/>
      <c r="Q63" s="40"/>
    </row>
    <row r="64" spans="1:17" s="21" customFormat="1" ht="14.25" customHeight="1">
      <c r="A64" s="192"/>
      <c r="B64" s="184"/>
      <c r="C64" s="2" t="s">
        <v>383</v>
      </c>
      <c r="D64" s="194"/>
      <c r="E64" s="203"/>
      <c r="F64" s="229"/>
      <c r="G64" s="308"/>
      <c r="H64" s="181"/>
      <c r="I64" s="322"/>
      <c r="J64" s="189"/>
      <c r="K64" s="295"/>
      <c r="L64" s="230"/>
      <c r="M64" s="117"/>
      <c r="N64" s="117"/>
      <c r="O64" s="231"/>
      <c r="P64" s="257"/>
      <c r="Q64" s="40"/>
    </row>
    <row r="65" spans="1:17" s="21" customFormat="1" ht="14.25" customHeight="1">
      <c r="A65" s="45"/>
      <c r="B65" s="4"/>
      <c r="C65" s="5"/>
      <c r="D65" s="47"/>
      <c r="E65" s="204"/>
      <c r="F65" s="259"/>
      <c r="G65" s="309"/>
      <c r="H65" s="50"/>
      <c r="I65" s="120"/>
      <c r="J65" s="321"/>
      <c r="K65" s="18"/>
      <c r="L65" s="230"/>
      <c r="M65" s="117"/>
      <c r="N65" s="117"/>
      <c r="O65" s="231"/>
      <c r="P65" s="257"/>
      <c r="Q65" s="40"/>
    </row>
    <row r="66" spans="1:17" s="21" customFormat="1" ht="14.25" customHeight="1">
      <c r="A66" s="101"/>
      <c r="B66" s="184" t="s">
        <v>152</v>
      </c>
      <c r="C66" s="2" t="s">
        <v>384</v>
      </c>
      <c r="D66" s="194"/>
      <c r="E66" s="203"/>
      <c r="F66" s="305"/>
      <c r="G66" s="308"/>
      <c r="H66" s="181"/>
      <c r="I66" s="272"/>
      <c r="J66" s="182"/>
      <c r="K66" s="360"/>
      <c r="L66" s="230"/>
      <c r="M66" s="117"/>
      <c r="N66" s="117"/>
      <c r="O66" s="231"/>
      <c r="P66" s="257"/>
      <c r="Q66" s="40"/>
    </row>
    <row r="67" spans="1:17" s="21" customFormat="1" ht="14.25" customHeight="1">
      <c r="A67" s="45"/>
      <c r="B67" s="46" t="s">
        <v>154</v>
      </c>
      <c r="C67" s="5" t="s">
        <v>138</v>
      </c>
      <c r="D67" s="47">
        <v>2</v>
      </c>
      <c r="E67" s="204" t="s">
        <v>62</v>
      </c>
      <c r="F67" s="373"/>
      <c r="G67" s="309"/>
      <c r="H67" s="50"/>
      <c r="I67" s="120"/>
      <c r="J67" s="361"/>
      <c r="K67" s="362"/>
      <c r="L67" s="230"/>
      <c r="M67" s="117"/>
      <c r="N67" s="117"/>
      <c r="O67" s="231"/>
      <c r="P67" s="257"/>
      <c r="Q67" s="40"/>
    </row>
    <row r="68" spans="1:17" s="21" customFormat="1" ht="14.25" customHeight="1">
      <c r="A68" s="192"/>
      <c r="B68" s="184"/>
      <c r="C68" s="2" t="s">
        <v>380</v>
      </c>
      <c r="D68" s="194"/>
      <c r="E68" s="203"/>
      <c r="F68" s="229"/>
      <c r="G68" s="308"/>
      <c r="H68" s="181"/>
      <c r="I68" s="272"/>
      <c r="J68" s="182"/>
      <c r="K68" s="200"/>
      <c r="L68" s="230"/>
      <c r="M68" s="117"/>
      <c r="N68" s="117"/>
      <c r="O68" s="231"/>
      <c r="P68" s="257"/>
      <c r="Q68" s="40"/>
    </row>
    <row r="69" spans="1:17" s="21" customFormat="1" ht="14.25" customHeight="1">
      <c r="A69" s="45"/>
      <c r="B69" s="4"/>
      <c r="C69" s="5"/>
      <c r="D69" s="47"/>
      <c r="E69" s="204"/>
      <c r="F69" s="259"/>
      <c r="G69" s="309"/>
      <c r="H69" s="247"/>
      <c r="I69" s="120"/>
      <c r="J69" s="24"/>
      <c r="K69" s="18"/>
      <c r="L69" s="230"/>
      <c r="M69" s="117"/>
      <c r="N69" s="117"/>
      <c r="O69" s="231"/>
      <c r="P69" s="257"/>
      <c r="Q69" s="40"/>
    </row>
    <row r="70" spans="1:17" s="21" customFormat="1" ht="14.25" customHeight="1">
      <c r="A70" s="192"/>
      <c r="B70" s="183"/>
      <c r="C70" s="183"/>
      <c r="D70" s="127"/>
      <c r="E70" s="196"/>
      <c r="F70" s="52"/>
      <c r="G70" s="308"/>
      <c r="H70" s="188"/>
      <c r="I70" s="272"/>
      <c r="J70" s="182"/>
      <c r="K70" s="200"/>
      <c r="L70" s="230"/>
      <c r="M70" s="117"/>
      <c r="N70" s="117"/>
      <c r="O70" s="231"/>
      <c r="P70" s="257"/>
      <c r="Q70" s="40"/>
    </row>
    <row r="71" spans="1:17" s="21" customFormat="1" ht="14.25" customHeight="1">
      <c r="A71" s="45"/>
      <c r="B71" s="288" t="s">
        <v>157</v>
      </c>
      <c r="C71" s="57"/>
      <c r="D71" s="31">
        <v>1</v>
      </c>
      <c r="E71" s="65" t="s">
        <v>4</v>
      </c>
      <c r="F71" s="393"/>
      <c r="G71" s="309"/>
      <c r="H71" s="50"/>
      <c r="I71" s="120"/>
      <c r="J71" s="24"/>
      <c r="K71" s="18"/>
      <c r="L71" s="230"/>
      <c r="M71" s="117"/>
      <c r="N71" s="117"/>
      <c r="O71" s="231"/>
      <c r="P71" s="257"/>
      <c r="Q71" s="40"/>
    </row>
    <row r="72" spans="1:17" s="21" customFormat="1" ht="14.25" customHeight="1">
      <c r="A72" s="192"/>
      <c r="B72" s="42"/>
      <c r="C72" s="42"/>
      <c r="D72" s="43"/>
      <c r="E72" s="42"/>
      <c r="F72" s="44"/>
      <c r="G72" s="238"/>
      <c r="H72" s="56"/>
      <c r="I72" s="324"/>
      <c r="J72" s="13"/>
      <c r="K72" s="26"/>
      <c r="M72" s="117"/>
      <c r="N72" s="117"/>
      <c r="O72" s="231"/>
      <c r="P72" s="257"/>
      <c r="Q72" s="40"/>
    </row>
    <row r="73" spans="1:17" s="21" customFormat="1" ht="14.25" customHeight="1">
      <c r="A73" s="45"/>
      <c r="B73" s="45" t="s">
        <v>54</v>
      </c>
      <c r="C73" s="46"/>
      <c r="D73" s="47"/>
      <c r="E73" s="48"/>
      <c r="F73" s="49"/>
      <c r="G73" s="233"/>
      <c r="H73" s="50"/>
      <c r="I73" s="323"/>
      <c r="J73" s="15"/>
      <c r="K73" s="25"/>
      <c r="L73" s="22"/>
      <c r="M73" s="117"/>
      <c r="N73" s="117"/>
      <c r="O73" s="231"/>
      <c r="P73" s="257"/>
      <c r="Q73" s="40"/>
    </row>
    <row r="74" spans="1:17" s="21" customFormat="1" ht="14.25" customHeight="1">
      <c r="A74" s="192"/>
      <c r="B74" s="184"/>
      <c r="C74" s="2"/>
      <c r="D74" s="127"/>
      <c r="E74" s="3"/>
      <c r="F74" s="52"/>
      <c r="G74" s="291"/>
      <c r="H74" s="58"/>
      <c r="I74" s="328"/>
      <c r="J74" s="23"/>
      <c r="K74" s="26"/>
      <c r="L74" s="230"/>
      <c r="M74" s="117"/>
      <c r="N74" s="117"/>
      <c r="O74" s="231"/>
      <c r="P74" s="257"/>
      <c r="Q74" s="40"/>
    </row>
    <row r="75" spans="1:17" s="21" customFormat="1" ht="14.25" customHeight="1">
      <c r="A75" s="45"/>
      <c r="B75" s="4"/>
      <c r="C75" s="5"/>
      <c r="D75" s="31"/>
      <c r="E75" s="6"/>
      <c r="F75" s="49"/>
      <c r="G75" s="292"/>
      <c r="H75" s="50"/>
      <c r="I75" s="128"/>
      <c r="J75" s="27"/>
      <c r="K75" s="168"/>
      <c r="L75" s="230"/>
      <c r="M75" s="117"/>
      <c r="N75" s="117"/>
      <c r="O75" s="231"/>
      <c r="P75" s="257"/>
      <c r="Q75" s="40"/>
    </row>
    <row r="76" spans="1:17" s="21" customFormat="1" ht="14.25" customHeight="1">
      <c r="A76" s="59"/>
      <c r="B76" s="59"/>
      <c r="C76" s="59"/>
      <c r="D76" s="311"/>
      <c r="E76" s="42"/>
      <c r="F76" s="60"/>
      <c r="G76" s="238"/>
      <c r="H76" s="58"/>
      <c r="I76" s="333"/>
      <c r="J76" s="23"/>
      <c r="K76" s="33"/>
      <c r="L76" s="230"/>
      <c r="M76" s="117"/>
      <c r="N76" s="117"/>
      <c r="O76" s="231"/>
      <c r="P76" s="257"/>
      <c r="Q76" s="40"/>
    </row>
    <row r="77" spans="1:17" s="21" customFormat="1" ht="14.25" customHeight="1">
      <c r="A77" s="12" t="s">
        <v>21</v>
      </c>
      <c r="B77" s="4" t="s">
        <v>345</v>
      </c>
      <c r="C77" s="46"/>
      <c r="D77" s="47"/>
      <c r="E77" s="45"/>
      <c r="F77" s="61"/>
      <c r="G77" s="233"/>
      <c r="H77" s="67"/>
      <c r="I77" s="128"/>
      <c r="J77" s="24"/>
      <c r="K77" s="100"/>
      <c r="L77" s="230"/>
      <c r="M77" s="117"/>
      <c r="N77" s="117"/>
      <c r="O77" s="231"/>
      <c r="P77" s="257"/>
      <c r="Q77" s="40"/>
    </row>
    <row r="78" spans="1:17" s="21" customFormat="1" ht="14.25" customHeight="1">
      <c r="A78" s="59"/>
      <c r="B78" s="184" t="s">
        <v>346</v>
      </c>
      <c r="C78" s="2" t="s">
        <v>348</v>
      </c>
      <c r="D78" s="194"/>
      <c r="E78" s="203"/>
      <c r="F78" s="305"/>
      <c r="G78" s="308"/>
      <c r="H78" s="181"/>
      <c r="I78" s="272"/>
      <c r="J78" s="182"/>
      <c r="K78" s="360"/>
      <c r="L78" s="230"/>
      <c r="M78" s="117"/>
      <c r="N78" s="117"/>
      <c r="O78" s="231"/>
      <c r="P78" s="257"/>
      <c r="Q78" s="40"/>
    </row>
    <row r="79" spans="1:17" s="21" customFormat="1" ht="14.25" customHeight="1">
      <c r="A79" s="57"/>
      <c r="B79" s="4" t="s">
        <v>347</v>
      </c>
      <c r="C79" s="5" t="s">
        <v>138</v>
      </c>
      <c r="D79" s="47">
        <v>2</v>
      </c>
      <c r="E79" s="204" t="s">
        <v>62</v>
      </c>
      <c r="F79" s="373"/>
      <c r="G79" s="309"/>
      <c r="H79" s="541"/>
      <c r="I79" s="542"/>
      <c r="J79" s="361"/>
      <c r="K79" s="362"/>
      <c r="L79" s="230"/>
      <c r="M79" s="117"/>
      <c r="N79" s="117"/>
      <c r="O79" s="231"/>
      <c r="P79" s="257"/>
      <c r="Q79" s="40"/>
    </row>
    <row r="80" spans="1:17" s="21" customFormat="1" ht="14.25" customHeight="1">
      <c r="A80" s="192"/>
      <c r="B80" s="193"/>
      <c r="C80" s="205" t="s">
        <v>349</v>
      </c>
      <c r="D80" s="194"/>
      <c r="E80" s="195"/>
      <c r="F80" s="229"/>
      <c r="G80" s="308"/>
      <c r="H80" s="181"/>
      <c r="I80" s="272"/>
      <c r="J80" s="182"/>
      <c r="K80" s="191"/>
      <c r="L80" s="230"/>
      <c r="M80" s="117"/>
      <c r="N80" s="117"/>
      <c r="O80" s="231"/>
      <c r="P80" s="257"/>
      <c r="Q80" s="40"/>
    </row>
    <row r="81" spans="1:17" s="21" customFormat="1" ht="14.25" customHeight="1">
      <c r="A81" s="45"/>
      <c r="B81" s="46"/>
      <c r="C81" s="5" t="s">
        <v>350</v>
      </c>
      <c r="D81" s="47"/>
      <c r="E81" s="48"/>
      <c r="F81" s="259"/>
      <c r="G81" s="309"/>
      <c r="H81" s="247"/>
      <c r="I81" s="120"/>
      <c r="J81" s="24"/>
      <c r="K81" s="18"/>
      <c r="L81" s="230"/>
      <c r="M81" s="117"/>
      <c r="N81" s="117"/>
      <c r="O81" s="231"/>
      <c r="P81" s="257"/>
      <c r="Q81" s="40"/>
    </row>
    <row r="82" spans="1:17" s="21" customFormat="1" ht="14.25" customHeight="1">
      <c r="A82" s="192"/>
      <c r="B82" s="183"/>
      <c r="C82" s="183"/>
      <c r="D82" s="127"/>
      <c r="E82" s="196"/>
      <c r="F82" s="305"/>
      <c r="G82" s="308"/>
      <c r="H82" s="181"/>
      <c r="I82" s="272"/>
      <c r="J82" s="182"/>
      <c r="K82" s="360"/>
      <c r="L82" s="230"/>
      <c r="M82" s="117"/>
      <c r="N82" s="117"/>
      <c r="O82" s="231"/>
      <c r="P82" s="257"/>
      <c r="Q82" s="40"/>
    </row>
    <row r="83" spans="1:17" s="21" customFormat="1" ht="14.25" customHeight="1">
      <c r="A83" s="45"/>
      <c r="B83" s="288" t="s">
        <v>157</v>
      </c>
      <c r="C83" s="57"/>
      <c r="D83" s="31">
        <v>1</v>
      </c>
      <c r="E83" s="65" t="s">
        <v>4</v>
      </c>
      <c r="F83" s="373"/>
      <c r="G83" s="309"/>
      <c r="H83" s="541"/>
      <c r="I83" s="542"/>
      <c r="J83" s="361"/>
      <c r="K83" s="362"/>
      <c r="L83" s="230"/>
      <c r="M83" s="117"/>
      <c r="N83" s="117"/>
      <c r="O83" s="231"/>
      <c r="P83" s="257"/>
      <c r="Q83" s="40"/>
    </row>
    <row r="84" spans="1:17" s="21" customFormat="1" ht="14.25" customHeight="1">
      <c r="A84" s="101"/>
      <c r="B84" s="382"/>
      <c r="C84" s="306"/>
      <c r="D84" s="127"/>
      <c r="E84" s="160"/>
      <c r="F84" s="229"/>
      <c r="G84" s="185"/>
      <c r="H84" s="223"/>
      <c r="I84" s="326"/>
      <c r="J84" s="282"/>
      <c r="K84" s="283"/>
      <c r="L84" s="230"/>
      <c r="M84" s="117"/>
      <c r="N84" s="117"/>
      <c r="O84" s="231"/>
      <c r="P84" s="257"/>
      <c r="Q84" s="40"/>
    </row>
    <row r="85" spans="1:17" s="21" customFormat="1" ht="14.25" customHeight="1">
      <c r="A85" s="101"/>
      <c r="B85" s="382"/>
      <c r="C85" s="306"/>
      <c r="D85" s="127"/>
      <c r="E85" s="160"/>
      <c r="F85" s="61"/>
      <c r="G85" s="233"/>
      <c r="H85" s="50"/>
      <c r="I85" s="128"/>
      <c r="J85" s="27"/>
      <c r="K85" s="168"/>
      <c r="L85" s="230"/>
      <c r="M85" s="117"/>
      <c r="N85" s="117"/>
      <c r="O85" s="231"/>
      <c r="P85" s="257"/>
      <c r="Q85" s="40"/>
    </row>
    <row r="86" spans="1:17" s="21" customFormat="1" ht="14.25" customHeight="1">
      <c r="A86" s="192"/>
      <c r="B86" s="42"/>
      <c r="C86" s="42"/>
      <c r="D86" s="43"/>
      <c r="E86" s="42"/>
      <c r="F86" s="44"/>
      <c r="G86" s="238"/>
      <c r="H86" s="56"/>
      <c r="I86" s="324"/>
      <c r="J86" s="13"/>
      <c r="K86" s="26"/>
      <c r="L86" s="230"/>
      <c r="M86" s="117"/>
      <c r="N86" s="117"/>
      <c r="O86" s="231"/>
      <c r="P86" s="257"/>
      <c r="Q86" s="40"/>
    </row>
    <row r="87" spans="1:17" s="21" customFormat="1" ht="14.25" customHeight="1">
      <c r="A87" s="45"/>
      <c r="B87" s="45" t="s">
        <v>54</v>
      </c>
      <c r="C87" s="46"/>
      <c r="D87" s="47"/>
      <c r="E87" s="48"/>
      <c r="F87" s="49"/>
      <c r="G87" s="233"/>
      <c r="H87" s="50"/>
      <c r="I87" s="323"/>
      <c r="J87" s="15"/>
      <c r="K87" s="25"/>
      <c r="L87" s="230"/>
      <c r="M87" s="117"/>
      <c r="N87" s="117"/>
      <c r="O87" s="231"/>
      <c r="P87" s="257"/>
      <c r="Q87" s="40"/>
    </row>
    <row r="88" spans="1:17" s="21" customFormat="1" ht="14.25" customHeight="1">
      <c r="A88" s="192"/>
      <c r="B88" s="184"/>
      <c r="C88" s="2"/>
      <c r="D88" s="127"/>
      <c r="E88" s="3"/>
      <c r="F88" s="52"/>
      <c r="G88" s="291"/>
      <c r="H88" s="58"/>
      <c r="I88" s="328"/>
      <c r="J88" s="23"/>
      <c r="K88" s="26"/>
      <c r="L88" s="230"/>
      <c r="M88" s="117"/>
      <c r="N88" s="117"/>
      <c r="O88" s="231"/>
      <c r="P88" s="257"/>
      <c r="Q88" s="40"/>
    </row>
    <row r="89" spans="1:17" s="21" customFormat="1" ht="14.25" customHeight="1">
      <c r="A89" s="45"/>
      <c r="B89" s="4"/>
      <c r="C89" s="5"/>
      <c r="D89" s="31"/>
      <c r="E89" s="6"/>
      <c r="F89" s="49"/>
      <c r="G89" s="292"/>
      <c r="H89" s="50"/>
      <c r="I89" s="128"/>
      <c r="J89" s="27"/>
      <c r="K89" s="168"/>
      <c r="L89" s="230"/>
      <c r="M89" s="117"/>
      <c r="N89" s="117"/>
      <c r="O89" s="231"/>
      <c r="P89" s="257"/>
      <c r="Q89" s="40"/>
    </row>
    <row r="90" spans="1:17" s="21" customFormat="1" ht="14.25" customHeight="1">
      <c r="A90" s="59"/>
      <c r="B90" s="59"/>
      <c r="C90" s="59"/>
      <c r="D90" s="311"/>
      <c r="E90" s="42"/>
      <c r="F90" s="60"/>
      <c r="G90" s="238"/>
      <c r="H90" s="58"/>
      <c r="I90" s="333"/>
      <c r="J90" s="23"/>
      <c r="K90" s="33"/>
      <c r="L90" s="230"/>
      <c r="M90" s="117"/>
      <c r="N90" s="117"/>
      <c r="O90" s="231"/>
      <c r="P90" s="257"/>
      <c r="Q90" s="40"/>
    </row>
    <row r="91" spans="1:17" s="21" customFormat="1" ht="14.25" customHeight="1">
      <c r="A91" s="12" t="s">
        <v>82</v>
      </c>
      <c r="B91" s="4" t="s">
        <v>351</v>
      </c>
      <c r="C91" s="46"/>
      <c r="D91" s="47"/>
      <c r="E91" s="45"/>
      <c r="F91" s="61"/>
      <c r="G91" s="233"/>
      <c r="H91" s="67"/>
      <c r="I91" s="128"/>
      <c r="J91" s="24"/>
      <c r="K91" s="100"/>
      <c r="L91" s="230"/>
      <c r="M91" s="117"/>
      <c r="N91" s="117"/>
      <c r="O91" s="231"/>
      <c r="P91" s="257"/>
      <c r="Q91" s="40"/>
    </row>
    <row r="92" spans="1:17" s="21" customFormat="1" ht="14.25" customHeight="1">
      <c r="A92" s="59"/>
      <c r="B92" s="184" t="s">
        <v>352</v>
      </c>
      <c r="C92" s="2" t="s">
        <v>354</v>
      </c>
      <c r="D92" s="194"/>
      <c r="E92" s="203"/>
      <c r="F92" s="305"/>
      <c r="G92" s="308"/>
      <c r="H92" s="181"/>
      <c r="I92" s="272"/>
      <c r="J92" s="182"/>
      <c r="K92" s="360"/>
      <c r="L92" s="230"/>
      <c r="M92" s="117"/>
      <c r="N92" s="117"/>
      <c r="O92" s="231"/>
      <c r="P92" s="257"/>
      <c r="Q92" s="40"/>
    </row>
    <row r="93" spans="1:17" s="21" customFormat="1" ht="14.25" customHeight="1">
      <c r="A93" s="57"/>
      <c r="B93" s="4" t="s">
        <v>353</v>
      </c>
      <c r="C93" s="5" t="s">
        <v>138</v>
      </c>
      <c r="D93" s="47">
        <v>1</v>
      </c>
      <c r="E93" s="204" t="s">
        <v>62</v>
      </c>
      <c r="F93" s="373"/>
      <c r="G93" s="309"/>
      <c r="H93" s="50"/>
      <c r="I93" s="120"/>
      <c r="J93" s="361"/>
      <c r="K93" s="362"/>
      <c r="L93" s="230"/>
      <c r="M93" s="117"/>
      <c r="N93" s="117"/>
      <c r="O93" s="231"/>
      <c r="P93" s="257"/>
      <c r="Q93" s="40"/>
    </row>
    <row r="94" spans="1:17" s="21" customFormat="1" ht="14.25" customHeight="1">
      <c r="A94" s="192"/>
      <c r="B94" s="183"/>
      <c r="C94" s="183"/>
      <c r="D94" s="127"/>
      <c r="E94" s="196"/>
      <c r="F94" s="305"/>
      <c r="G94" s="308"/>
      <c r="H94" s="181"/>
      <c r="I94" s="272"/>
      <c r="J94" s="182"/>
      <c r="K94" s="360"/>
      <c r="L94" s="230"/>
      <c r="M94" s="117"/>
      <c r="N94" s="117"/>
      <c r="O94" s="231"/>
      <c r="P94" s="257"/>
      <c r="Q94" s="40"/>
    </row>
    <row r="95" spans="1:17" s="21" customFormat="1" ht="14.25" customHeight="1">
      <c r="A95" s="45"/>
      <c r="B95" s="288" t="s">
        <v>157</v>
      </c>
      <c r="C95" s="57"/>
      <c r="D95" s="31">
        <v>1</v>
      </c>
      <c r="E95" s="65" t="s">
        <v>4</v>
      </c>
      <c r="F95" s="374"/>
      <c r="G95" s="309"/>
      <c r="H95" s="50"/>
      <c r="I95" s="120"/>
      <c r="J95" s="361"/>
      <c r="K95" s="362"/>
      <c r="L95" s="230"/>
      <c r="M95" s="117"/>
      <c r="N95" s="117"/>
      <c r="O95" s="231"/>
      <c r="P95" s="257"/>
      <c r="Q95" s="40"/>
    </row>
    <row r="96" spans="1:17" s="21" customFormat="1" ht="14.25" customHeight="1">
      <c r="A96" s="192"/>
      <c r="B96" s="42"/>
      <c r="C96" s="42"/>
      <c r="D96" s="43"/>
      <c r="E96" s="42"/>
      <c r="F96" s="44"/>
      <c r="G96" s="238"/>
      <c r="H96" s="56"/>
      <c r="I96" s="324"/>
      <c r="J96" s="13"/>
      <c r="K96" s="26"/>
      <c r="L96" s="230"/>
      <c r="M96" s="117"/>
      <c r="N96" s="117"/>
      <c r="O96" s="231"/>
      <c r="P96" s="257"/>
      <c r="Q96" s="40"/>
    </row>
    <row r="97" spans="1:17" s="21" customFormat="1" ht="14.25" customHeight="1">
      <c r="A97" s="45"/>
      <c r="B97" s="45" t="s">
        <v>54</v>
      </c>
      <c r="C97" s="46"/>
      <c r="D97" s="47"/>
      <c r="E97" s="48"/>
      <c r="F97" s="49"/>
      <c r="G97" s="233"/>
      <c r="H97" s="50"/>
      <c r="I97" s="323"/>
      <c r="J97" s="15"/>
      <c r="K97" s="25"/>
      <c r="L97" s="230"/>
      <c r="M97" s="117"/>
      <c r="N97" s="117"/>
      <c r="O97" s="231"/>
      <c r="P97" s="257"/>
      <c r="Q97" s="40"/>
    </row>
    <row r="98" spans="1:17" s="21" customFormat="1" ht="14.25" customHeight="1">
      <c r="A98" s="192"/>
      <c r="B98" s="184"/>
      <c r="C98" s="2"/>
      <c r="D98" s="127"/>
      <c r="E98" s="3"/>
      <c r="F98" s="52"/>
      <c r="G98" s="291"/>
      <c r="H98" s="58"/>
      <c r="I98" s="328"/>
      <c r="J98" s="23"/>
      <c r="K98" s="26"/>
      <c r="L98" s="230"/>
      <c r="M98" s="117"/>
      <c r="N98" s="117"/>
      <c r="O98" s="231"/>
      <c r="P98" s="257"/>
      <c r="Q98" s="40"/>
    </row>
    <row r="99" spans="1:17" s="21" customFormat="1" ht="14.25" customHeight="1">
      <c r="A99" s="45"/>
      <c r="B99" s="4"/>
      <c r="C99" s="5"/>
      <c r="D99" s="31"/>
      <c r="E99" s="6"/>
      <c r="F99" s="49"/>
      <c r="G99" s="292"/>
      <c r="H99" s="50"/>
      <c r="I99" s="128"/>
      <c r="J99" s="27"/>
      <c r="K99" s="168"/>
      <c r="L99" s="230"/>
      <c r="M99" s="117"/>
      <c r="N99" s="117"/>
      <c r="O99" s="231"/>
      <c r="P99" s="257"/>
      <c r="Q99" s="40"/>
    </row>
    <row r="100" spans="1:17" ht="14.25" customHeight="1">
      <c r="A100" s="59"/>
      <c r="B100" s="59"/>
      <c r="C100" s="59"/>
      <c r="D100" s="311"/>
      <c r="E100" s="42"/>
      <c r="F100" s="60"/>
      <c r="G100" s="238"/>
      <c r="H100" s="58"/>
      <c r="I100" s="333"/>
      <c r="J100" s="23"/>
      <c r="K100" s="33"/>
    </row>
    <row r="101" spans="1:17" ht="14.25" customHeight="1">
      <c r="A101" s="12" t="s">
        <v>86</v>
      </c>
      <c r="B101" s="4" t="s">
        <v>158</v>
      </c>
      <c r="C101" s="46"/>
      <c r="D101" s="47"/>
      <c r="E101" s="45"/>
      <c r="F101" s="61"/>
      <c r="G101" s="233"/>
      <c r="H101" s="67"/>
      <c r="I101" s="128"/>
      <c r="J101" s="24"/>
      <c r="K101" s="100"/>
    </row>
    <row r="102" spans="1:17" ht="14.25" customHeight="1">
      <c r="A102" s="59"/>
      <c r="B102" s="184" t="s">
        <v>159</v>
      </c>
      <c r="C102" s="2" t="s">
        <v>356</v>
      </c>
      <c r="D102" s="194"/>
      <c r="E102" s="203"/>
      <c r="F102" s="305"/>
      <c r="G102" s="308"/>
      <c r="H102" s="181"/>
      <c r="I102" s="272"/>
      <c r="J102" s="182"/>
      <c r="K102" s="360"/>
    </row>
    <row r="103" spans="1:17" ht="14.25" customHeight="1">
      <c r="A103" s="57"/>
      <c r="B103" s="4" t="s">
        <v>355</v>
      </c>
      <c r="C103" s="5" t="s">
        <v>138</v>
      </c>
      <c r="D103" s="47">
        <v>1</v>
      </c>
      <c r="E103" s="204" t="s">
        <v>140</v>
      </c>
      <c r="F103" s="373"/>
      <c r="G103" s="309"/>
      <c r="H103" s="50"/>
      <c r="I103" s="120"/>
      <c r="J103" s="361"/>
      <c r="K103" s="362"/>
    </row>
    <row r="104" spans="1:17" ht="14.25" customHeight="1">
      <c r="A104" s="192"/>
      <c r="B104" s="184"/>
      <c r="C104" s="2" t="s">
        <v>161</v>
      </c>
      <c r="D104" s="194"/>
      <c r="E104" s="195"/>
      <c r="F104" s="229"/>
      <c r="G104" s="308"/>
      <c r="H104" s="181"/>
      <c r="I104" s="272"/>
      <c r="J104" s="182"/>
      <c r="K104" s="191"/>
      <c r="L104" s="202"/>
      <c r="M104" s="257"/>
      <c r="N104" s="257"/>
      <c r="O104" s="257"/>
    </row>
    <row r="105" spans="1:17" ht="14.25" customHeight="1">
      <c r="A105" s="45"/>
      <c r="B105" s="4"/>
      <c r="C105" s="5" t="s">
        <v>162</v>
      </c>
      <c r="D105" s="47"/>
      <c r="E105" s="48"/>
      <c r="F105" s="259"/>
      <c r="G105" s="309"/>
      <c r="H105" s="247"/>
      <c r="I105" s="120"/>
      <c r="J105" s="24"/>
      <c r="K105" s="18"/>
      <c r="L105" s="202"/>
      <c r="M105" s="257"/>
      <c r="N105" s="257"/>
      <c r="O105" s="257"/>
    </row>
    <row r="106" spans="1:17" ht="14.25" customHeight="1">
      <c r="A106" s="192"/>
      <c r="B106" s="184" t="s">
        <v>163</v>
      </c>
      <c r="C106" s="2" t="s">
        <v>357</v>
      </c>
      <c r="D106" s="194"/>
      <c r="E106" s="203"/>
      <c r="F106" s="305"/>
      <c r="G106" s="308"/>
      <c r="H106" s="181"/>
      <c r="I106" s="272"/>
      <c r="J106" s="182"/>
      <c r="K106" s="360"/>
      <c r="L106" s="202"/>
      <c r="M106" s="257"/>
      <c r="N106" s="257"/>
      <c r="O106" s="257"/>
      <c r="P106" s="257"/>
    </row>
    <row r="107" spans="1:17" ht="14.25" customHeight="1">
      <c r="A107" s="45"/>
      <c r="B107" s="4" t="s">
        <v>160</v>
      </c>
      <c r="C107" s="5" t="s">
        <v>138</v>
      </c>
      <c r="D107" s="47">
        <v>2</v>
      </c>
      <c r="E107" s="204" t="s">
        <v>140</v>
      </c>
      <c r="F107" s="373"/>
      <c r="G107" s="309"/>
      <c r="H107" s="50"/>
      <c r="I107" s="120"/>
      <c r="J107" s="361"/>
      <c r="K107" s="362"/>
      <c r="L107" s="202"/>
      <c r="M107" s="257"/>
      <c r="N107" s="257"/>
      <c r="O107" s="257"/>
      <c r="P107" s="257"/>
    </row>
    <row r="108" spans="1:17" ht="14.25" customHeight="1">
      <c r="A108" s="192"/>
      <c r="B108" s="184"/>
      <c r="C108" s="2" t="s">
        <v>161</v>
      </c>
      <c r="D108" s="194"/>
      <c r="E108" s="195"/>
      <c r="F108" s="229"/>
      <c r="G108" s="308"/>
      <c r="H108" s="181"/>
      <c r="I108" s="272"/>
      <c r="J108" s="182"/>
      <c r="K108" s="191"/>
      <c r="L108" s="230"/>
      <c r="M108" s="117"/>
      <c r="N108" s="117"/>
      <c r="O108" s="231"/>
      <c r="P108" s="257"/>
    </row>
    <row r="109" spans="1:17" ht="14.25" customHeight="1">
      <c r="A109" s="45"/>
      <c r="B109" s="4"/>
      <c r="C109" s="5" t="s">
        <v>162</v>
      </c>
      <c r="D109" s="47"/>
      <c r="E109" s="48"/>
      <c r="F109" s="259"/>
      <c r="G109" s="309"/>
      <c r="H109" s="247"/>
      <c r="I109" s="120"/>
      <c r="J109" s="24"/>
      <c r="K109" s="18"/>
      <c r="L109" s="230"/>
      <c r="M109" s="117"/>
      <c r="N109" s="319"/>
      <c r="O109" s="231"/>
      <c r="P109" s="257"/>
    </row>
    <row r="110" spans="1:17" ht="14.25" customHeight="1">
      <c r="A110" s="192"/>
      <c r="B110" s="184" t="s">
        <v>164</v>
      </c>
      <c r="C110" s="2" t="s">
        <v>358</v>
      </c>
      <c r="D110" s="194"/>
      <c r="E110" s="203"/>
      <c r="F110" s="305"/>
      <c r="G110" s="308"/>
      <c r="H110" s="181"/>
      <c r="I110" s="272"/>
      <c r="J110" s="182"/>
      <c r="K110" s="360"/>
      <c r="L110" s="230"/>
      <c r="M110" s="117"/>
      <c r="N110" s="117"/>
      <c r="O110" s="231"/>
      <c r="P110" s="257"/>
    </row>
    <row r="111" spans="1:17" ht="14.25" customHeight="1">
      <c r="A111" s="45"/>
      <c r="B111" s="4" t="s">
        <v>160</v>
      </c>
      <c r="C111" s="5" t="s">
        <v>138</v>
      </c>
      <c r="D111" s="47">
        <v>1</v>
      </c>
      <c r="E111" s="204" t="s">
        <v>140</v>
      </c>
      <c r="F111" s="373"/>
      <c r="G111" s="309"/>
      <c r="H111" s="50"/>
      <c r="I111" s="120"/>
      <c r="J111" s="361"/>
      <c r="K111" s="362"/>
      <c r="L111" s="230"/>
      <c r="M111" s="117"/>
      <c r="N111" s="117"/>
      <c r="O111" s="231"/>
      <c r="P111" s="257"/>
    </row>
    <row r="112" spans="1:17" ht="14.25" customHeight="1">
      <c r="A112" s="192"/>
      <c r="B112" s="184"/>
      <c r="C112" s="2" t="s">
        <v>161</v>
      </c>
      <c r="D112" s="194"/>
      <c r="E112" s="195"/>
      <c r="F112" s="229"/>
      <c r="G112" s="308"/>
      <c r="H112" s="181"/>
      <c r="I112" s="272"/>
      <c r="J112" s="182"/>
      <c r="K112" s="191"/>
      <c r="L112" s="230"/>
      <c r="M112" s="117"/>
      <c r="N112" s="117"/>
      <c r="O112" s="231"/>
      <c r="P112" s="94"/>
    </row>
    <row r="113" spans="1:16" ht="14.25" customHeight="1">
      <c r="A113" s="45"/>
      <c r="B113" s="4"/>
      <c r="C113" s="5" t="s">
        <v>162</v>
      </c>
      <c r="D113" s="47"/>
      <c r="E113" s="48"/>
      <c r="F113" s="259"/>
      <c r="G113" s="309"/>
      <c r="H113" s="247"/>
      <c r="I113" s="120"/>
      <c r="J113" s="24"/>
      <c r="K113" s="18"/>
      <c r="L113" s="230"/>
      <c r="M113" s="117"/>
      <c r="N113" s="117"/>
      <c r="O113" s="231"/>
      <c r="P113" s="94"/>
    </row>
    <row r="114" spans="1:16" ht="14.25" customHeight="1">
      <c r="A114" s="192"/>
      <c r="B114" s="184" t="s">
        <v>165</v>
      </c>
      <c r="C114" s="2" t="s">
        <v>360</v>
      </c>
      <c r="D114" s="194"/>
      <c r="E114" s="203"/>
      <c r="F114" s="305"/>
      <c r="G114" s="308"/>
      <c r="H114" s="181"/>
      <c r="I114" s="272"/>
      <c r="J114" s="182"/>
      <c r="K114" s="360"/>
      <c r="L114" s="230"/>
      <c r="M114" s="117"/>
      <c r="N114" s="117"/>
      <c r="O114" s="231"/>
      <c r="P114" s="94"/>
    </row>
    <row r="115" spans="1:16" ht="14.25" customHeight="1">
      <c r="A115" s="45"/>
      <c r="B115" s="4" t="s">
        <v>359</v>
      </c>
      <c r="C115" s="5" t="s">
        <v>138</v>
      </c>
      <c r="D115" s="47">
        <v>2</v>
      </c>
      <c r="E115" s="204" t="s">
        <v>140</v>
      </c>
      <c r="F115" s="373"/>
      <c r="G115" s="309"/>
      <c r="H115" s="50"/>
      <c r="I115" s="120"/>
      <c r="J115" s="361"/>
      <c r="K115" s="362"/>
      <c r="L115" s="230"/>
      <c r="M115" s="117"/>
      <c r="N115" s="117"/>
      <c r="O115" s="231"/>
      <c r="P115" s="94"/>
    </row>
    <row r="116" spans="1:16" ht="14.25" customHeight="1">
      <c r="A116" s="192"/>
      <c r="B116" s="184"/>
      <c r="C116" s="2" t="s">
        <v>161</v>
      </c>
      <c r="D116" s="194"/>
      <c r="E116" s="195"/>
      <c r="F116" s="229"/>
      <c r="G116" s="308"/>
      <c r="H116" s="181"/>
      <c r="I116" s="272"/>
      <c r="J116" s="182"/>
      <c r="K116" s="191"/>
      <c r="L116" s="230"/>
      <c r="M116" s="117"/>
      <c r="N116" s="117"/>
      <c r="O116" s="231"/>
      <c r="P116" s="94"/>
    </row>
    <row r="117" spans="1:16" ht="14.25" customHeight="1">
      <c r="A117" s="45"/>
      <c r="B117" s="4"/>
      <c r="C117" s="5" t="s">
        <v>162</v>
      </c>
      <c r="D117" s="47"/>
      <c r="E117" s="48"/>
      <c r="F117" s="259"/>
      <c r="G117" s="309"/>
      <c r="H117" s="247"/>
      <c r="I117" s="120"/>
      <c r="J117" s="24"/>
      <c r="K117" s="18"/>
      <c r="L117" s="230"/>
      <c r="M117" s="117"/>
      <c r="N117" s="117"/>
      <c r="O117" s="231"/>
      <c r="P117" s="94"/>
    </row>
    <row r="118" spans="1:16" ht="14.25" customHeight="1">
      <c r="A118" s="192"/>
      <c r="B118" s="184" t="s">
        <v>166</v>
      </c>
      <c r="C118" s="2" t="s">
        <v>362</v>
      </c>
      <c r="D118" s="194"/>
      <c r="E118" s="203"/>
      <c r="F118" s="305"/>
      <c r="G118" s="308"/>
      <c r="H118" s="181"/>
      <c r="I118" s="272"/>
      <c r="J118" s="182"/>
      <c r="K118" s="360"/>
      <c r="L118" s="230"/>
      <c r="M118" s="117"/>
      <c r="N118" s="117"/>
      <c r="O118" s="231"/>
      <c r="P118" s="94"/>
    </row>
    <row r="119" spans="1:16" ht="14.25" customHeight="1">
      <c r="A119" s="45"/>
      <c r="B119" s="4" t="s">
        <v>361</v>
      </c>
      <c r="C119" s="5" t="s">
        <v>138</v>
      </c>
      <c r="D119" s="47">
        <v>4</v>
      </c>
      <c r="E119" s="204" t="s">
        <v>140</v>
      </c>
      <c r="F119" s="373"/>
      <c r="G119" s="309"/>
      <c r="H119" s="50"/>
      <c r="I119" s="120"/>
      <c r="J119" s="361"/>
      <c r="K119" s="362"/>
      <c r="L119" s="230"/>
      <c r="M119" s="117"/>
      <c r="N119" s="117"/>
      <c r="O119" s="231"/>
      <c r="P119" s="94"/>
    </row>
    <row r="120" spans="1:16" ht="14.25" customHeight="1">
      <c r="A120" s="192"/>
      <c r="B120" s="184"/>
      <c r="C120" s="2" t="s">
        <v>161</v>
      </c>
      <c r="D120" s="194"/>
      <c r="E120" s="195"/>
      <c r="F120" s="229"/>
      <c r="G120" s="308"/>
      <c r="H120" s="181"/>
      <c r="I120" s="272"/>
      <c r="J120" s="182"/>
      <c r="K120" s="191"/>
      <c r="L120" s="230"/>
      <c r="M120" s="117"/>
      <c r="N120" s="117"/>
      <c r="O120" s="231"/>
      <c r="P120" s="94"/>
    </row>
    <row r="121" spans="1:16" ht="14.25" customHeight="1">
      <c r="A121" s="45"/>
      <c r="B121" s="4"/>
      <c r="C121" s="5" t="s">
        <v>162</v>
      </c>
      <c r="D121" s="47"/>
      <c r="E121" s="48"/>
      <c r="F121" s="259"/>
      <c r="G121" s="309"/>
      <c r="H121" s="247"/>
      <c r="I121" s="120"/>
      <c r="J121" s="24"/>
      <c r="K121" s="18"/>
      <c r="L121" s="230"/>
      <c r="M121" s="117"/>
      <c r="N121" s="117"/>
      <c r="O121" s="231"/>
      <c r="P121" s="94"/>
    </row>
    <row r="122" spans="1:16" ht="14.25" customHeight="1">
      <c r="A122" s="192"/>
      <c r="B122" s="184" t="s">
        <v>167</v>
      </c>
      <c r="C122" s="2" t="s">
        <v>362</v>
      </c>
      <c r="D122" s="194"/>
      <c r="E122" s="203"/>
      <c r="F122" s="305"/>
      <c r="G122" s="308"/>
      <c r="H122" s="181"/>
      <c r="I122" s="272"/>
      <c r="J122" s="182"/>
      <c r="K122" s="360"/>
      <c r="L122" s="230"/>
      <c r="M122" s="117"/>
      <c r="N122" s="117"/>
      <c r="O122" s="231"/>
      <c r="P122" s="94"/>
    </row>
    <row r="123" spans="1:16" ht="14.25" customHeight="1">
      <c r="A123" s="45"/>
      <c r="B123" s="4" t="s">
        <v>361</v>
      </c>
      <c r="C123" s="5" t="s">
        <v>138</v>
      </c>
      <c r="D123" s="47">
        <v>1</v>
      </c>
      <c r="E123" s="204" t="s">
        <v>140</v>
      </c>
      <c r="F123" s="373"/>
      <c r="G123" s="309"/>
      <c r="H123" s="50"/>
      <c r="I123" s="120"/>
      <c r="J123" s="361"/>
      <c r="K123" s="362"/>
      <c r="L123" s="230"/>
      <c r="M123" s="117"/>
      <c r="N123" s="117"/>
      <c r="O123" s="231"/>
      <c r="P123" s="94"/>
    </row>
    <row r="124" spans="1:16" ht="14.25" customHeight="1">
      <c r="A124" s="192"/>
      <c r="B124" s="184"/>
      <c r="C124" s="2" t="s">
        <v>161</v>
      </c>
      <c r="D124" s="194"/>
      <c r="E124" s="195"/>
      <c r="F124" s="229"/>
      <c r="G124" s="308"/>
      <c r="H124" s="181"/>
      <c r="I124" s="272"/>
      <c r="J124" s="182"/>
      <c r="K124" s="191"/>
      <c r="L124" s="230"/>
      <c r="M124" s="117"/>
      <c r="N124" s="117"/>
      <c r="O124" s="231"/>
      <c r="P124" s="94"/>
    </row>
    <row r="125" spans="1:16" ht="14.25" customHeight="1">
      <c r="A125" s="45"/>
      <c r="B125" s="4"/>
      <c r="C125" s="5" t="s">
        <v>162</v>
      </c>
      <c r="D125" s="47"/>
      <c r="E125" s="48"/>
      <c r="F125" s="259"/>
      <c r="G125" s="309"/>
      <c r="H125" s="247"/>
      <c r="I125" s="120"/>
      <c r="J125" s="24"/>
      <c r="K125" s="18"/>
      <c r="L125" s="230"/>
      <c r="M125" s="117"/>
      <c r="N125" s="117"/>
      <c r="O125" s="231"/>
      <c r="P125" s="94"/>
    </row>
    <row r="126" spans="1:16" ht="14.25" customHeight="1">
      <c r="A126" s="192"/>
      <c r="B126" s="184" t="s">
        <v>168</v>
      </c>
      <c r="C126" s="2" t="s">
        <v>363</v>
      </c>
      <c r="D126" s="194"/>
      <c r="E126" s="203"/>
      <c r="F126" s="305"/>
      <c r="G126" s="308"/>
      <c r="H126" s="181"/>
      <c r="I126" s="272"/>
      <c r="J126" s="182"/>
      <c r="K126" s="360"/>
      <c r="L126" s="230"/>
      <c r="M126" s="117"/>
      <c r="N126" s="117"/>
      <c r="O126" s="231"/>
      <c r="P126" s="94"/>
    </row>
    <row r="127" spans="1:16" ht="14.25" customHeight="1">
      <c r="A127" s="45"/>
      <c r="B127" s="4" t="s">
        <v>361</v>
      </c>
      <c r="C127" s="5" t="s">
        <v>138</v>
      </c>
      <c r="D127" s="47">
        <v>1</v>
      </c>
      <c r="E127" s="204" t="s">
        <v>140</v>
      </c>
      <c r="F127" s="373"/>
      <c r="G127" s="309"/>
      <c r="H127" s="50"/>
      <c r="I127" s="120"/>
      <c r="J127" s="361"/>
      <c r="K127" s="362"/>
      <c r="L127" s="230"/>
      <c r="M127" s="117"/>
      <c r="N127" s="117"/>
      <c r="O127" s="231"/>
      <c r="P127" s="94"/>
    </row>
    <row r="128" spans="1:16" ht="14.25" customHeight="1">
      <c r="A128" s="192"/>
      <c r="B128" s="184"/>
      <c r="C128" s="2" t="s">
        <v>161</v>
      </c>
      <c r="D128" s="194"/>
      <c r="E128" s="195"/>
      <c r="F128" s="229"/>
      <c r="G128" s="308"/>
      <c r="H128" s="181"/>
      <c r="I128" s="272"/>
      <c r="J128" s="182"/>
      <c r="K128" s="191"/>
      <c r="L128" s="230"/>
      <c r="M128" s="117"/>
      <c r="N128" s="117"/>
      <c r="O128" s="231"/>
      <c r="P128" s="94"/>
    </row>
    <row r="129" spans="1:16" ht="14.25" customHeight="1">
      <c r="A129" s="45"/>
      <c r="B129" s="4"/>
      <c r="C129" s="5" t="s">
        <v>162</v>
      </c>
      <c r="D129" s="47"/>
      <c r="E129" s="48"/>
      <c r="F129" s="259"/>
      <c r="G129" s="309"/>
      <c r="H129" s="247"/>
      <c r="I129" s="120"/>
      <c r="J129" s="24"/>
      <c r="K129" s="18"/>
      <c r="L129" s="230"/>
      <c r="M129" s="117"/>
      <c r="N129" s="117"/>
      <c r="O129" s="231"/>
      <c r="P129" s="94"/>
    </row>
    <row r="130" spans="1:16" ht="14.25" customHeight="1">
      <c r="A130" s="192"/>
      <c r="B130" s="184" t="s">
        <v>169</v>
      </c>
      <c r="C130" s="2" t="s">
        <v>364</v>
      </c>
      <c r="D130" s="194"/>
      <c r="E130" s="203"/>
      <c r="F130" s="305"/>
      <c r="G130" s="308"/>
      <c r="H130" s="181"/>
      <c r="I130" s="272"/>
      <c r="J130" s="182"/>
      <c r="K130" s="360"/>
      <c r="L130" s="230"/>
      <c r="M130" s="117"/>
      <c r="N130" s="117"/>
      <c r="O130" s="231"/>
      <c r="P130" s="94"/>
    </row>
    <row r="131" spans="1:16" ht="14.25" customHeight="1">
      <c r="A131" s="45"/>
      <c r="B131" s="4" t="s">
        <v>142</v>
      </c>
      <c r="C131" s="5" t="s">
        <v>138</v>
      </c>
      <c r="D131" s="47">
        <v>8</v>
      </c>
      <c r="E131" s="204" t="s">
        <v>140</v>
      </c>
      <c r="F131" s="373"/>
      <c r="G131" s="309"/>
      <c r="H131" s="50"/>
      <c r="I131" s="120"/>
      <c r="J131" s="361"/>
      <c r="K131" s="362"/>
      <c r="L131" s="230"/>
      <c r="M131" s="117"/>
      <c r="N131" s="117"/>
      <c r="O131" s="231"/>
      <c r="P131" s="94"/>
    </row>
    <row r="132" spans="1:16" ht="14.25" customHeight="1">
      <c r="A132" s="192"/>
      <c r="B132" s="184"/>
      <c r="C132" s="2" t="s">
        <v>161</v>
      </c>
      <c r="D132" s="194"/>
      <c r="E132" s="195"/>
      <c r="F132" s="229"/>
      <c r="G132" s="308"/>
      <c r="H132" s="181"/>
      <c r="I132" s="272"/>
      <c r="J132" s="182"/>
      <c r="K132" s="191"/>
      <c r="L132" s="230"/>
      <c r="M132" s="117"/>
      <c r="N132" s="117"/>
      <c r="O132" s="231"/>
      <c r="P132" s="94"/>
    </row>
    <row r="133" spans="1:16" ht="14.25" customHeight="1">
      <c r="A133" s="45"/>
      <c r="B133" s="4"/>
      <c r="C133" s="5" t="s">
        <v>162</v>
      </c>
      <c r="D133" s="47"/>
      <c r="E133" s="48"/>
      <c r="F133" s="259"/>
      <c r="G133" s="309"/>
      <c r="H133" s="247"/>
      <c r="I133" s="120"/>
      <c r="J133" s="24"/>
      <c r="K133" s="18"/>
      <c r="L133" s="230"/>
      <c r="M133" s="117"/>
      <c r="N133" s="117"/>
      <c r="O133" s="231"/>
      <c r="P133" s="94"/>
    </row>
    <row r="134" spans="1:16" ht="14.25" customHeight="1">
      <c r="A134" s="192"/>
      <c r="B134" s="184" t="s">
        <v>170</v>
      </c>
      <c r="C134" s="2" t="s">
        <v>365</v>
      </c>
      <c r="D134" s="194"/>
      <c r="E134" s="203"/>
      <c r="F134" s="305"/>
      <c r="G134" s="308"/>
      <c r="H134" s="181"/>
      <c r="I134" s="272"/>
      <c r="J134" s="182"/>
      <c r="K134" s="360"/>
      <c r="L134" s="230"/>
      <c r="M134" s="117"/>
      <c r="N134" s="117"/>
      <c r="O134" s="231"/>
      <c r="P134" s="94"/>
    </row>
    <row r="135" spans="1:16" ht="14.25" customHeight="1">
      <c r="A135" s="45"/>
      <c r="B135" s="4" t="s">
        <v>142</v>
      </c>
      <c r="C135" s="5" t="s">
        <v>138</v>
      </c>
      <c r="D135" s="47">
        <v>4</v>
      </c>
      <c r="E135" s="204" t="s">
        <v>140</v>
      </c>
      <c r="F135" s="373"/>
      <c r="G135" s="309"/>
      <c r="H135" s="50"/>
      <c r="I135" s="120"/>
      <c r="J135" s="361"/>
      <c r="K135" s="362"/>
      <c r="L135" s="230"/>
      <c r="M135" s="117"/>
      <c r="N135" s="117"/>
      <c r="O135" s="231"/>
      <c r="P135" s="94"/>
    </row>
    <row r="136" spans="1:16" ht="14.25" customHeight="1">
      <c r="A136" s="192"/>
      <c r="B136" s="184"/>
      <c r="C136" s="2" t="s">
        <v>161</v>
      </c>
      <c r="D136" s="194"/>
      <c r="E136" s="195"/>
      <c r="F136" s="229"/>
      <c r="G136" s="308"/>
      <c r="H136" s="181"/>
      <c r="I136" s="272"/>
      <c r="J136" s="182"/>
      <c r="K136" s="191"/>
      <c r="L136" s="230"/>
      <c r="M136" s="117"/>
      <c r="N136" s="117"/>
      <c r="O136" s="231"/>
      <c r="P136" s="94"/>
    </row>
    <row r="137" spans="1:16" ht="14.25" customHeight="1">
      <c r="A137" s="45"/>
      <c r="B137" s="4"/>
      <c r="C137" s="5" t="s">
        <v>162</v>
      </c>
      <c r="D137" s="47"/>
      <c r="E137" s="48"/>
      <c r="F137" s="259"/>
      <c r="G137" s="309"/>
      <c r="H137" s="247"/>
      <c r="I137" s="120"/>
      <c r="J137" s="24"/>
      <c r="K137" s="18"/>
      <c r="L137" s="230"/>
      <c r="M137" s="117"/>
      <c r="N137" s="117"/>
      <c r="O137" s="231"/>
      <c r="P137" s="94"/>
    </row>
    <row r="138" spans="1:16" ht="14.25" customHeight="1">
      <c r="A138" s="192"/>
      <c r="B138" s="184" t="s">
        <v>171</v>
      </c>
      <c r="C138" s="2" t="s">
        <v>366</v>
      </c>
      <c r="D138" s="194"/>
      <c r="E138" s="203"/>
      <c r="F138" s="305"/>
      <c r="G138" s="308"/>
      <c r="H138" s="181"/>
      <c r="I138" s="272"/>
      <c r="J138" s="182"/>
      <c r="K138" s="360"/>
      <c r="L138" s="230"/>
      <c r="M138" s="117"/>
      <c r="N138" s="117"/>
      <c r="O138" s="231"/>
      <c r="P138" s="94"/>
    </row>
    <row r="139" spans="1:16" ht="14.25" customHeight="1">
      <c r="A139" s="45"/>
      <c r="B139" s="4" t="s">
        <v>173</v>
      </c>
      <c r="C139" s="5" t="s">
        <v>138</v>
      </c>
      <c r="D139" s="47">
        <v>2</v>
      </c>
      <c r="E139" s="204" t="s">
        <v>140</v>
      </c>
      <c r="F139" s="373"/>
      <c r="G139" s="309"/>
      <c r="H139" s="50"/>
      <c r="I139" s="120"/>
      <c r="J139" s="361"/>
      <c r="K139" s="362"/>
      <c r="L139" s="230"/>
      <c r="M139" s="117"/>
      <c r="N139" s="117"/>
      <c r="O139" s="231"/>
      <c r="P139" s="94"/>
    </row>
    <row r="140" spans="1:16" ht="14.25" customHeight="1">
      <c r="A140" s="192"/>
      <c r="B140" s="184"/>
      <c r="C140" s="2" t="s">
        <v>161</v>
      </c>
      <c r="D140" s="194"/>
      <c r="E140" s="195"/>
      <c r="F140" s="229"/>
      <c r="G140" s="308"/>
      <c r="H140" s="181"/>
      <c r="I140" s="272"/>
      <c r="J140" s="182"/>
      <c r="K140" s="191"/>
      <c r="L140" s="230"/>
      <c r="M140" s="117"/>
      <c r="N140" s="117"/>
      <c r="O140" s="231"/>
      <c r="P140" s="94"/>
    </row>
    <row r="141" spans="1:16" ht="14.25" customHeight="1">
      <c r="A141" s="45"/>
      <c r="B141" s="4"/>
      <c r="C141" s="5" t="s">
        <v>162</v>
      </c>
      <c r="D141" s="47"/>
      <c r="E141" s="48"/>
      <c r="F141" s="259"/>
      <c r="G141" s="309"/>
      <c r="H141" s="247"/>
      <c r="I141" s="120"/>
      <c r="J141" s="24"/>
      <c r="K141" s="18"/>
      <c r="L141" s="230"/>
      <c r="M141" s="117"/>
      <c r="N141" s="117"/>
      <c r="O141" s="231"/>
      <c r="P141" s="94"/>
    </row>
    <row r="142" spans="1:16" ht="14.25" customHeight="1">
      <c r="A142" s="192"/>
      <c r="B142" s="184" t="s">
        <v>172</v>
      </c>
      <c r="C142" s="2" t="s">
        <v>365</v>
      </c>
      <c r="D142" s="194"/>
      <c r="E142" s="203"/>
      <c r="F142" s="305"/>
      <c r="G142" s="308"/>
      <c r="H142" s="181"/>
      <c r="I142" s="272"/>
      <c r="J142" s="182"/>
      <c r="K142" s="360"/>
      <c r="L142" s="230"/>
      <c r="M142" s="117"/>
      <c r="N142" s="117"/>
      <c r="O142" s="231"/>
      <c r="P142" s="94"/>
    </row>
    <row r="143" spans="1:16" ht="14.25" customHeight="1">
      <c r="A143" s="45"/>
      <c r="B143" s="4" t="s">
        <v>367</v>
      </c>
      <c r="C143" s="5" t="s">
        <v>138</v>
      </c>
      <c r="D143" s="47">
        <v>2</v>
      </c>
      <c r="E143" s="204" t="s">
        <v>62</v>
      </c>
      <c r="F143" s="373"/>
      <c r="G143" s="309"/>
      <c r="H143" s="50"/>
      <c r="I143" s="120"/>
      <c r="J143" s="361"/>
      <c r="K143" s="362"/>
      <c r="L143" s="230"/>
      <c r="M143" s="117"/>
      <c r="N143" s="117"/>
      <c r="O143" s="231"/>
      <c r="P143" s="94"/>
    </row>
    <row r="144" spans="1:16" ht="14.25" customHeight="1">
      <c r="A144" s="192"/>
      <c r="B144" s="184"/>
      <c r="C144" s="2" t="s">
        <v>161</v>
      </c>
      <c r="D144" s="194"/>
      <c r="E144" s="195"/>
      <c r="F144" s="229"/>
      <c r="G144" s="308"/>
      <c r="H144" s="181"/>
      <c r="I144" s="272"/>
      <c r="J144" s="182"/>
      <c r="K144" s="191"/>
      <c r="L144" s="230"/>
      <c r="M144" s="117"/>
      <c r="N144" s="117"/>
      <c r="O144" s="231"/>
      <c r="P144" s="94"/>
    </row>
    <row r="145" spans="1:16" ht="14.25" customHeight="1">
      <c r="A145" s="45"/>
      <c r="B145" s="4"/>
      <c r="C145" s="5" t="s">
        <v>162</v>
      </c>
      <c r="D145" s="47"/>
      <c r="E145" s="48"/>
      <c r="F145" s="259"/>
      <c r="G145" s="309"/>
      <c r="H145" s="247"/>
      <c r="I145" s="120"/>
      <c r="J145" s="24"/>
      <c r="K145" s="18"/>
      <c r="L145" s="230"/>
      <c r="M145" s="117"/>
      <c r="N145" s="117"/>
      <c r="O145" s="231"/>
      <c r="P145" s="94"/>
    </row>
    <row r="146" spans="1:16" ht="14.25" customHeight="1">
      <c r="A146" s="192"/>
      <c r="B146" s="184" t="s">
        <v>174</v>
      </c>
      <c r="C146" s="2" t="s">
        <v>369</v>
      </c>
      <c r="D146" s="194"/>
      <c r="E146" s="203"/>
      <c r="F146" s="305"/>
      <c r="G146" s="308"/>
      <c r="H146" s="181"/>
      <c r="I146" s="272"/>
      <c r="J146" s="182"/>
      <c r="K146" s="360"/>
      <c r="L146" s="230"/>
      <c r="M146" s="117"/>
      <c r="N146" s="117"/>
      <c r="O146" s="231"/>
      <c r="P146" s="94"/>
    </row>
    <row r="147" spans="1:16" ht="14.25" customHeight="1">
      <c r="A147" s="45"/>
      <c r="B147" s="4" t="s">
        <v>367</v>
      </c>
      <c r="C147" s="5" t="s">
        <v>138</v>
      </c>
      <c r="D147" s="47">
        <v>2</v>
      </c>
      <c r="E147" s="204" t="s">
        <v>62</v>
      </c>
      <c r="F147" s="373"/>
      <c r="G147" s="309"/>
      <c r="H147" s="50"/>
      <c r="I147" s="120"/>
      <c r="J147" s="361"/>
      <c r="K147" s="362"/>
      <c r="L147" s="230"/>
      <c r="M147" s="117"/>
      <c r="N147" s="117"/>
      <c r="O147" s="231"/>
      <c r="P147" s="94"/>
    </row>
    <row r="148" spans="1:16" ht="14.25" customHeight="1">
      <c r="A148" s="192"/>
      <c r="B148" s="184"/>
      <c r="C148" s="2" t="s">
        <v>161</v>
      </c>
      <c r="D148" s="194"/>
      <c r="E148" s="195"/>
      <c r="F148" s="229"/>
      <c r="G148" s="308"/>
      <c r="H148" s="181"/>
      <c r="I148" s="272"/>
      <c r="J148" s="182"/>
      <c r="K148" s="191"/>
      <c r="L148" s="230"/>
      <c r="M148" s="117"/>
      <c r="N148" s="117"/>
      <c r="O148" s="231"/>
      <c r="P148" s="94"/>
    </row>
    <row r="149" spans="1:16" ht="14.25" customHeight="1">
      <c r="A149" s="45"/>
      <c r="B149" s="4"/>
      <c r="C149" s="5" t="s">
        <v>162</v>
      </c>
      <c r="D149" s="47"/>
      <c r="E149" s="48"/>
      <c r="F149" s="259"/>
      <c r="G149" s="309"/>
      <c r="H149" s="247"/>
      <c r="I149" s="120"/>
      <c r="J149" s="24"/>
      <c r="K149" s="18"/>
      <c r="L149" s="230"/>
      <c r="M149" s="117"/>
      <c r="N149" s="117"/>
      <c r="O149" s="231"/>
      <c r="P149" s="94"/>
    </row>
    <row r="150" spans="1:16" ht="14.25" customHeight="1">
      <c r="A150" s="192"/>
      <c r="B150" s="184" t="s">
        <v>175</v>
      </c>
      <c r="C150" s="2" t="s">
        <v>370</v>
      </c>
      <c r="D150" s="194"/>
      <c r="E150" s="203"/>
      <c r="F150" s="305"/>
      <c r="G150" s="308"/>
      <c r="H150" s="181"/>
      <c r="I150" s="272"/>
      <c r="J150" s="182"/>
      <c r="K150" s="360"/>
      <c r="L150" s="230"/>
      <c r="M150" s="117"/>
      <c r="N150" s="117"/>
      <c r="O150" s="231"/>
      <c r="P150" s="94"/>
    </row>
    <row r="151" spans="1:16" ht="14.25" customHeight="1">
      <c r="A151" s="45"/>
      <c r="B151" s="4" t="s">
        <v>367</v>
      </c>
      <c r="C151" s="5" t="s">
        <v>138</v>
      </c>
      <c r="D151" s="47">
        <v>3</v>
      </c>
      <c r="E151" s="204" t="s">
        <v>62</v>
      </c>
      <c r="F151" s="373"/>
      <c r="G151" s="309"/>
      <c r="H151" s="50"/>
      <c r="I151" s="120"/>
      <c r="J151" s="361"/>
      <c r="K151" s="362"/>
      <c r="L151" s="230"/>
      <c r="M151" s="117"/>
      <c r="N151" s="117"/>
      <c r="O151" s="231"/>
      <c r="P151" s="94"/>
    </row>
    <row r="152" spans="1:16" ht="14.25" customHeight="1">
      <c r="A152" s="192"/>
      <c r="B152" s="184"/>
      <c r="C152" s="2" t="s">
        <v>161</v>
      </c>
      <c r="D152" s="194"/>
      <c r="E152" s="195"/>
      <c r="F152" s="229"/>
      <c r="G152" s="308"/>
      <c r="H152" s="181"/>
      <c r="I152" s="272"/>
      <c r="J152" s="182"/>
      <c r="K152" s="191"/>
      <c r="L152" s="230"/>
      <c r="M152" s="117"/>
      <c r="N152" s="117"/>
      <c r="O152" s="231"/>
      <c r="P152" s="94"/>
    </row>
    <row r="153" spans="1:16" ht="14.25" customHeight="1">
      <c r="A153" s="45"/>
      <c r="B153" s="4"/>
      <c r="C153" s="5" t="s">
        <v>162</v>
      </c>
      <c r="D153" s="47"/>
      <c r="E153" s="48"/>
      <c r="F153" s="259"/>
      <c r="G153" s="309"/>
      <c r="H153" s="247"/>
      <c r="I153" s="120"/>
      <c r="J153" s="24"/>
      <c r="K153" s="18"/>
      <c r="L153" s="230"/>
      <c r="M153" s="117"/>
      <c r="N153" s="117"/>
      <c r="O153" s="231"/>
      <c r="P153" s="94"/>
    </row>
    <row r="154" spans="1:16" ht="14.25" customHeight="1">
      <c r="A154" s="192"/>
      <c r="B154" s="184" t="s">
        <v>176</v>
      </c>
      <c r="C154" s="2" t="s">
        <v>371</v>
      </c>
      <c r="D154" s="194"/>
      <c r="E154" s="203"/>
      <c r="F154" s="305"/>
      <c r="G154" s="308"/>
      <c r="H154" s="181"/>
      <c r="I154" s="272"/>
      <c r="J154" s="182"/>
      <c r="K154" s="360"/>
      <c r="L154" s="230"/>
      <c r="M154" s="117"/>
      <c r="N154" s="117"/>
      <c r="O154" s="231"/>
      <c r="P154" s="94"/>
    </row>
    <row r="155" spans="1:16" ht="14.25" customHeight="1">
      <c r="A155" s="45"/>
      <c r="B155" s="4" t="s">
        <v>368</v>
      </c>
      <c r="C155" s="5" t="s">
        <v>138</v>
      </c>
      <c r="D155" s="47">
        <v>1</v>
      </c>
      <c r="E155" s="204" t="s">
        <v>62</v>
      </c>
      <c r="F155" s="373"/>
      <c r="G155" s="309"/>
      <c r="H155" s="50"/>
      <c r="I155" s="120"/>
      <c r="J155" s="361"/>
      <c r="K155" s="362"/>
      <c r="L155" s="230"/>
      <c r="M155" s="117"/>
      <c r="N155" s="117"/>
      <c r="O155" s="231"/>
      <c r="P155" s="94"/>
    </row>
    <row r="156" spans="1:16" ht="14.25" customHeight="1">
      <c r="A156" s="192"/>
      <c r="B156" s="184"/>
      <c r="C156" s="2" t="s">
        <v>161</v>
      </c>
      <c r="D156" s="194"/>
      <c r="E156" s="203"/>
      <c r="F156" s="229"/>
      <c r="G156" s="308"/>
      <c r="H156" s="181"/>
      <c r="I156" s="272"/>
      <c r="J156" s="182"/>
      <c r="K156" s="191"/>
      <c r="L156" s="230"/>
      <c r="M156" s="117"/>
      <c r="N156" s="117"/>
      <c r="O156" s="231"/>
      <c r="P156" s="94"/>
    </row>
    <row r="157" spans="1:16" ht="14.25" customHeight="1">
      <c r="A157" s="45"/>
      <c r="B157" s="4"/>
      <c r="C157" s="5" t="s">
        <v>162</v>
      </c>
      <c r="D157" s="47"/>
      <c r="E157" s="204"/>
      <c r="F157" s="259"/>
      <c r="G157" s="309"/>
      <c r="H157" s="247"/>
      <c r="I157" s="120"/>
      <c r="J157" s="24"/>
      <c r="K157" s="18"/>
      <c r="L157" s="230"/>
      <c r="M157" s="117"/>
      <c r="N157" s="117"/>
      <c r="O157" s="231"/>
      <c r="P157" s="94"/>
    </row>
    <row r="158" spans="1:16" ht="14.25" customHeight="1">
      <c r="A158" s="192"/>
      <c r="B158" s="184" t="s">
        <v>177</v>
      </c>
      <c r="C158" s="2" t="s">
        <v>385</v>
      </c>
      <c r="D158" s="194"/>
      <c r="E158" s="203"/>
      <c r="F158" s="305"/>
      <c r="G158" s="308"/>
      <c r="H158" s="181"/>
      <c r="I158" s="272"/>
      <c r="J158" s="182"/>
      <c r="K158" s="360"/>
      <c r="L158" s="230"/>
      <c r="M158" s="117"/>
      <c r="N158" s="117"/>
      <c r="O158" s="231"/>
      <c r="P158" s="94"/>
    </row>
    <row r="159" spans="1:16" ht="14.25" customHeight="1">
      <c r="A159" s="45"/>
      <c r="B159" s="4" t="s">
        <v>156</v>
      </c>
      <c r="C159" s="5" t="s">
        <v>138</v>
      </c>
      <c r="D159" s="47">
        <v>2</v>
      </c>
      <c r="E159" s="204" t="s">
        <v>140</v>
      </c>
      <c r="F159" s="373"/>
      <c r="G159" s="309"/>
      <c r="H159" s="50"/>
      <c r="I159" s="120"/>
      <c r="J159" s="361"/>
      <c r="K159" s="362"/>
      <c r="L159" s="230"/>
      <c r="M159" s="117"/>
      <c r="N159" s="117"/>
      <c r="O159" s="231"/>
      <c r="P159" s="94"/>
    </row>
    <row r="160" spans="1:16" ht="14.25" customHeight="1">
      <c r="A160" s="192"/>
      <c r="B160" s="184"/>
      <c r="C160" s="2" t="s">
        <v>386</v>
      </c>
      <c r="D160" s="194"/>
      <c r="E160" s="195"/>
      <c r="F160" s="229"/>
      <c r="G160" s="308"/>
      <c r="H160" s="181"/>
      <c r="I160" s="272"/>
      <c r="J160" s="182"/>
      <c r="K160" s="191"/>
      <c r="L160" s="230"/>
      <c r="M160" s="117"/>
      <c r="N160" s="117"/>
      <c r="O160" s="231"/>
      <c r="P160" s="94"/>
    </row>
    <row r="161" spans="1:16" ht="14.25" customHeight="1">
      <c r="A161" s="45"/>
      <c r="B161" s="4"/>
      <c r="C161" s="5" t="s">
        <v>387</v>
      </c>
      <c r="D161" s="47"/>
      <c r="E161" s="48"/>
      <c r="F161" s="259"/>
      <c r="G161" s="309"/>
      <c r="H161" s="247"/>
      <c r="I161" s="120"/>
      <c r="J161" s="24"/>
      <c r="K161" s="18"/>
      <c r="L161" s="230"/>
      <c r="M161" s="117"/>
      <c r="N161" s="117"/>
      <c r="O161" s="231"/>
      <c r="P161" s="94"/>
    </row>
    <row r="162" spans="1:16" ht="14.25" customHeight="1">
      <c r="A162" s="192"/>
      <c r="B162" s="184" t="s">
        <v>388</v>
      </c>
      <c r="C162" s="2" t="s">
        <v>390</v>
      </c>
      <c r="D162" s="194"/>
      <c r="E162" s="203"/>
      <c r="F162" s="52"/>
      <c r="G162" s="304"/>
      <c r="H162" s="188"/>
      <c r="I162" s="272"/>
      <c r="J162" s="182"/>
      <c r="K162" s="200"/>
      <c r="L162" s="230"/>
      <c r="M162" s="117"/>
      <c r="N162" s="117"/>
      <c r="O162" s="231"/>
      <c r="P162" s="94"/>
    </row>
    <row r="163" spans="1:16" ht="14.25" customHeight="1">
      <c r="A163" s="45"/>
      <c r="B163" s="4" t="s">
        <v>155</v>
      </c>
      <c r="C163" s="5" t="s">
        <v>138</v>
      </c>
      <c r="D163" s="47">
        <v>1</v>
      </c>
      <c r="E163" s="204" t="s">
        <v>140</v>
      </c>
      <c r="F163" s="49"/>
      <c r="G163" s="292"/>
      <c r="H163" s="50"/>
      <c r="I163" s="120"/>
      <c r="J163" s="24"/>
      <c r="K163" s="18"/>
      <c r="L163" s="230"/>
      <c r="M163" s="117"/>
      <c r="N163" s="117"/>
      <c r="O163" s="231"/>
      <c r="P163" s="94"/>
    </row>
    <row r="164" spans="1:16" ht="14.25" customHeight="1">
      <c r="A164" s="192"/>
      <c r="B164" s="184" t="s">
        <v>389</v>
      </c>
      <c r="C164" s="2" t="s">
        <v>391</v>
      </c>
      <c r="D164" s="194"/>
      <c r="E164" s="203"/>
      <c r="F164" s="52"/>
      <c r="G164" s="304"/>
      <c r="H164" s="188"/>
      <c r="I164" s="272"/>
      <c r="J164" s="182"/>
      <c r="K164" s="200"/>
      <c r="L164" s="230"/>
      <c r="M164" s="117"/>
      <c r="N164" s="117"/>
      <c r="O164" s="231"/>
      <c r="P164" s="94"/>
    </row>
    <row r="165" spans="1:16" ht="14.25" customHeight="1">
      <c r="A165" s="45"/>
      <c r="B165" s="4" t="s">
        <v>155</v>
      </c>
      <c r="C165" s="5" t="s">
        <v>138</v>
      </c>
      <c r="D165" s="47">
        <v>1</v>
      </c>
      <c r="E165" s="204" t="s">
        <v>140</v>
      </c>
      <c r="F165" s="49"/>
      <c r="G165" s="292"/>
      <c r="H165" s="50"/>
      <c r="I165" s="120"/>
      <c r="J165" s="24"/>
      <c r="K165" s="18"/>
      <c r="L165" s="230"/>
      <c r="M165" s="117"/>
      <c r="N165" s="117"/>
      <c r="O165" s="231"/>
      <c r="P165" s="94"/>
    </row>
    <row r="166" spans="1:16" ht="14.25" customHeight="1">
      <c r="A166" s="192"/>
      <c r="B166" s="184" t="s">
        <v>178</v>
      </c>
      <c r="C166" s="2" t="s">
        <v>392</v>
      </c>
      <c r="D166" s="194"/>
      <c r="E166" s="203"/>
      <c r="F166" s="52"/>
      <c r="G166" s="304"/>
      <c r="H166" s="188"/>
      <c r="I166" s="272"/>
      <c r="J166" s="182"/>
      <c r="K166" s="200"/>
      <c r="L166" s="230"/>
      <c r="M166" s="117"/>
      <c r="N166" s="117"/>
      <c r="O166" s="231"/>
      <c r="P166" s="94"/>
    </row>
    <row r="167" spans="1:16" ht="14.25" customHeight="1">
      <c r="A167" s="45"/>
      <c r="B167" s="4" t="s">
        <v>155</v>
      </c>
      <c r="C167" s="5" t="s">
        <v>138</v>
      </c>
      <c r="D167" s="47">
        <v>1</v>
      </c>
      <c r="E167" s="204" t="s">
        <v>140</v>
      </c>
      <c r="F167" s="49"/>
      <c r="G167" s="292"/>
      <c r="H167" s="50"/>
      <c r="I167" s="120"/>
      <c r="J167" s="24"/>
      <c r="K167" s="18"/>
      <c r="L167" s="230"/>
      <c r="M167" s="117"/>
      <c r="N167" s="117"/>
      <c r="O167" s="231"/>
      <c r="P167" s="94"/>
    </row>
    <row r="168" spans="1:16" ht="14.25" customHeight="1">
      <c r="A168" s="192"/>
      <c r="B168" s="183"/>
      <c r="C168" s="183"/>
      <c r="D168" s="127"/>
      <c r="E168" s="196"/>
      <c r="F168" s="52"/>
      <c r="G168" s="304"/>
      <c r="H168" s="188"/>
      <c r="I168" s="272"/>
      <c r="J168" s="182"/>
      <c r="K168" s="200"/>
      <c r="L168" s="230"/>
      <c r="M168" s="117"/>
      <c r="N168" s="117"/>
      <c r="O168" s="231"/>
      <c r="P168" s="94"/>
    </row>
    <row r="169" spans="1:16" ht="14.25" customHeight="1">
      <c r="A169" s="45"/>
      <c r="B169" s="288" t="s">
        <v>157</v>
      </c>
      <c r="C169" s="57"/>
      <c r="D169" s="31">
        <v>1</v>
      </c>
      <c r="E169" s="65" t="s">
        <v>4</v>
      </c>
      <c r="F169" s="393"/>
      <c r="G169" s="292"/>
      <c r="H169" s="50"/>
      <c r="I169" s="120"/>
      <c r="J169" s="24"/>
      <c r="K169" s="18"/>
      <c r="L169" s="230"/>
      <c r="M169" s="117"/>
      <c r="N169" s="117"/>
      <c r="O169" s="231"/>
      <c r="P169" s="94"/>
    </row>
    <row r="170" spans="1:16" ht="14.25" customHeight="1">
      <c r="A170" s="192"/>
      <c r="B170" s="59"/>
      <c r="C170" s="59"/>
      <c r="D170" s="63"/>
      <c r="E170" s="42"/>
      <c r="F170" s="62"/>
      <c r="G170" s="238"/>
      <c r="H170" s="53"/>
      <c r="I170" s="138"/>
      <c r="J170" s="138"/>
      <c r="K170" s="286"/>
      <c r="M170" s="117"/>
      <c r="N170" s="117"/>
      <c r="O170" s="231"/>
      <c r="P170" s="94"/>
    </row>
    <row r="171" spans="1:16" ht="14.25" customHeight="1">
      <c r="A171" s="45"/>
      <c r="B171" s="103" t="s">
        <v>54</v>
      </c>
      <c r="C171" s="57"/>
      <c r="D171" s="64"/>
      <c r="E171" s="65"/>
      <c r="F171" s="66"/>
      <c r="G171" s="233"/>
      <c r="H171" s="50"/>
      <c r="I171" s="128"/>
      <c r="J171" s="24"/>
      <c r="K171" s="166"/>
      <c r="L171" s="92"/>
      <c r="M171" s="117"/>
      <c r="N171" s="117"/>
      <c r="O171" s="231"/>
      <c r="P171" s="94"/>
    </row>
    <row r="172" spans="1:16" ht="14.25" customHeight="1">
      <c r="A172" s="192"/>
      <c r="B172" s="184"/>
      <c r="C172" s="205"/>
      <c r="D172" s="127"/>
      <c r="E172" s="3"/>
      <c r="F172" s="229"/>
      <c r="G172" s="308"/>
      <c r="H172" s="188"/>
      <c r="I172" s="333"/>
      <c r="J172" s="23"/>
      <c r="K172" s="33"/>
      <c r="L172" s="230"/>
      <c r="M172" s="117"/>
      <c r="N172" s="117"/>
      <c r="O172" s="231"/>
    </row>
    <row r="173" spans="1:16" ht="14.25" customHeight="1">
      <c r="A173" s="45"/>
      <c r="B173" s="4"/>
      <c r="C173" s="207"/>
      <c r="D173" s="31"/>
      <c r="E173" s="6"/>
      <c r="F173" s="259"/>
      <c r="G173" s="309"/>
      <c r="H173" s="50"/>
      <c r="I173" s="128"/>
      <c r="J173" s="24"/>
      <c r="K173" s="100"/>
      <c r="L173" s="230"/>
      <c r="M173" s="117"/>
      <c r="N173" s="117"/>
      <c r="O173" s="231"/>
    </row>
    <row r="174" spans="1:16" ht="14.25" customHeight="1">
      <c r="A174" s="59"/>
      <c r="B174" s="59"/>
      <c r="C174" s="59"/>
      <c r="D174" s="63"/>
      <c r="E174" s="42"/>
      <c r="F174" s="60"/>
      <c r="G174" s="238"/>
      <c r="H174" s="58"/>
      <c r="I174" s="272"/>
      <c r="J174" s="23"/>
      <c r="K174" s="33"/>
    </row>
    <row r="175" spans="1:16" ht="14.25" customHeight="1">
      <c r="A175" s="12" t="s">
        <v>393</v>
      </c>
      <c r="B175" s="4" t="s">
        <v>179</v>
      </c>
      <c r="C175" s="46"/>
      <c r="D175" s="47"/>
      <c r="E175" s="45"/>
      <c r="F175" s="61"/>
      <c r="G175" s="233"/>
      <c r="H175" s="67"/>
      <c r="I175" s="120"/>
      <c r="J175" s="24"/>
      <c r="K175" s="100"/>
    </row>
    <row r="176" spans="1:16" ht="14.25" customHeight="1">
      <c r="A176" s="388"/>
      <c r="B176" s="7"/>
      <c r="C176" s="205"/>
      <c r="D176" s="30"/>
      <c r="E176" s="3"/>
      <c r="F176" s="310"/>
      <c r="G176" s="304"/>
      <c r="H176" s="188"/>
      <c r="I176" s="272"/>
      <c r="K176" s="303"/>
    </row>
    <row r="177" spans="1:15" ht="14.25" customHeight="1">
      <c r="A177" s="388"/>
      <c r="B177" s="4" t="s">
        <v>398</v>
      </c>
      <c r="C177" s="207" t="s">
        <v>399</v>
      </c>
      <c r="D177" s="29">
        <v>21.1</v>
      </c>
      <c r="E177" s="6" t="s">
        <v>1</v>
      </c>
      <c r="F177" s="259"/>
      <c r="G177" s="292"/>
      <c r="H177" s="50"/>
      <c r="I177" s="120"/>
      <c r="J177" s="24"/>
      <c r="K177" s="18"/>
    </row>
    <row r="178" spans="1:15" ht="14.25" customHeight="1">
      <c r="A178" s="192"/>
      <c r="B178" s="184"/>
      <c r="C178" s="205"/>
      <c r="D178" s="30"/>
      <c r="E178" s="3"/>
      <c r="F178" s="229"/>
      <c r="G178" s="291"/>
      <c r="H178" s="188"/>
      <c r="I178" s="272"/>
      <c r="J178" s="182"/>
      <c r="K178" s="200"/>
    </row>
    <row r="179" spans="1:15" ht="14.25" customHeight="1">
      <c r="A179" s="45"/>
      <c r="B179" s="4" t="s">
        <v>400</v>
      </c>
      <c r="C179" s="207" t="s">
        <v>401</v>
      </c>
      <c r="D179" s="29">
        <v>3.1</v>
      </c>
      <c r="E179" s="6" t="s">
        <v>1</v>
      </c>
      <c r="F179" s="259"/>
      <c r="G179" s="292"/>
      <c r="H179" s="50"/>
      <c r="I179" s="120"/>
      <c r="J179" s="24"/>
      <c r="K179" s="18"/>
    </row>
    <row r="180" spans="1:15" ht="14.25" customHeight="1">
      <c r="A180" s="192"/>
      <c r="B180" s="1"/>
      <c r="C180" s="205"/>
      <c r="D180" s="127"/>
      <c r="E180" s="3"/>
      <c r="F180" s="305"/>
      <c r="G180" s="308"/>
      <c r="H180" s="181"/>
      <c r="I180" s="272"/>
      <c r="J180" s="182"/>
      <c r="K180" s="360"/>
    </row>
    <row r="181" spans="1:15" ht="14.25" customHeight="1">
      <c r="A181" s="45"/>
      <c r="B181" s="4" t="s">
        <v>180</v>
      </c>
      <c r="C181" s="207"/>
      <c r="D181" s="31">
        <v>50.8</v>
      </c>
      <c r="E181" s="6" t="s">
        <v>75</v>
      </c>
      <c r="F181" s="373"/>
      <c r="G181" s="309"/>
      <c r="H181" s="50"/>
      <c r="I181" s="120"/>
      <c r="J181" s="361"/>
      <c r="K181" s="362"/>
    </row>
    <row r="182" spans="1:15" ht="14.25" customHeight="1">
      <c r="A182" s="192"/>
      <c r="B182" s="1"/>
      <c r="C182" s="205" t="s">
        <v>183</v>
      </c>
      <c r="D182" s="127"/>
      <c r="E182" s="3"/>
      <c r="F182" s="229"/>
      <c r="G182" s="291"/>
      <c r="H182" s="188"/>
      <c r="I182" s="392"/>
      <c r="J182" s="182"/>
      <c r="K182" s="200"/>
    </row>
    <row r="183" spans="1:15" ht="14.25" customHeight="1">
      <c r="A183" s="45"/>
      <c r="B183" s="4" t="s">
        <v>181</v>
      </c>
      <c r="C183" s="207" t="s">
        <v>182</v>
      </c>
      <c r="D183" s="31">
        <v>71.099999999999994</v>
      </c>
      <c r="E183" s="6" t="s">
        <v>73</v>
      </c>
      <c r="F183" s="259"/>
      <c r="G183" s="292"/>
      <c r="H183" s="50"/>
      <c r="I183" s="120"/>
      <c r="J183" s="24"/>
      <c r="K183" s="18"/>
    </row>
    <row r="184" spans="1:15" ht="14.25" customHeight="1">
      <c r="A184" s="101"/>
      <c r="B184" s="7"/>
      <c r="C184" s="205"/>
      <c r="D184" s="127"/>
      <c r="E184" s="3"/>
      <c r="F184" s="310"/>
      <c r="G184" s="185"/>
      <c r="H184" s="188"/>
      <c r="I184" s="272"/>
      <c r="J184" s="505"/>
      <c r="K184" s="200"/>
    </row>
    <row r="185" spans="1:15" ht="14.25" customHeight="1">
      <c r="A185" s="101"/>
      <c r="B185" s="7" t="s">
        <v>494</v>
      </c>
      <c r="C185" s="46" t="s">
        <v>493</v>
      </c>
      <c r="D185" s="127">
        <v>49.3</v>
      </c>
      <c r="E185" s="3" t="s">
        <v>402</v>
      </c>
      <c r="F185" s="259"/>
      <c r="G185" s="233"/>
      <c r="H185" s="50"/>
      <c r="I185" s="355"/>
      <c r="J185" s="24"/>
      <c r="K185" s="18"/>
    </row>
    <row r="186" spans="1:15" ht="14.25" customHeight="1">
      <c r="A186" s="59"/>
      <c r="B186" s="59"/>
      <c r="C186" s="59"/>
      <c r="D186" s="63"/>
      <c r="E186" s="42"/>
      <c r="F186" s="62"/>
      <c r="G186" s="238"/>
      <c r="H186" s="53"/>
      <c r="I186" s="138"/>
      <c r="J186" s="138"/>
      <c r="K186" s="286"/>
    </row>
    <row r="187" spans="1:15" ht="14.25" customHeight="1">
      <c r="A187" s="57"/>
      <c r="B187" s="103" t="s">
        <v>54</v>
      </c>
      <c r="C187" s="57"/>
      <c r="D187" s="64"/>
      <c r="E187" s="65"/>
      <c r="F187" s="66"/>
      <c r="G187" s="233"/>
      <c r="H187" s="50"/>
      <c r="I187" s="128"/>
      <c r="J187" s="24"/>
      <c r="K187" s="166"/>
      <c r="L187" s="92"/>
    </row>
    <row r="188" spans="1:15" ht="14.25" customHeight="1">
      <c r="A188" s="42"/>
      <c r="B188" s="1"/>
      <c r="C188" s="205"/>
      <c r="D188" s="127"/>
      <c r="E188" s="3"/>
      <c r="F188" s="229"/>
      <c r="G188" s="185"/>
      <c r="H188" s="320"/>
      <c r="I188" s="220"/>
      <c r="J188" s="227"/>
      <c r="K188" s="270"/>
    </row>
    <row r="189" spans="1:15" ht="14.25" customHeight="1">
      <c r="A189" s="57"/>
      <c r="B189" s="4"/>
      <c r="C189" s="207"/>
      <c r="D189" s="31"/>
      <c r="E189" s="6"/>
      <c r="F189" s="61"/>
      <c r="G189" s="233"/>
      <c r="H189" s="50"/>
      <c r="I189" s="128"/>
      <c r="J189" s="27"/>
      <c r="K189" s="168"/>
    </row>
    <row r="190" spans="1:15" ht="14.25" customHeight="1">
      <c r="A190" s="59"/>
      <c r="B190" s="1"/>
      <c r="C190" s="205"/>
      <c r="D190" s="127"/>
      <c r="E190" s="3"/>
      <c r="F190" s="229"/>
      <c r="G190" s="185"/>
      <c r="H190" s="320"/>
      <c r="I190" s="220"/>
      <c r="J190" s="227"/>
      <c r="K190" s="270"/>
      <c r="O190" s="96"/>
    </row>
    <row r="191" spans="1:15" ht="14.25" customHeight="1">
      <c r="A191" s="57"/>
      <c r="B191" s="4"/>
      <c r="C191" s="207"/>
      <c r="D191" s="31"/>
      <c r="E191" s="6"/>
      <c r="F191" s="61"/>
      <c r="G191" s="233"/>
      <c r="H191" s="50"/>
      <c r="I191" s="128"/>
      <c r="J191" s="27"/>
      <c r="K191" s="168"/>
      <c r="O191" s="121"/>
    </row>
    <row r="192" spans="1:15" ht="14.25" customHeight="1">
      <c r="A192" s="59"/>
      <c r="B192" s="1"/>
      <c r="C192" s="2"/>
      <c r="D192" s="127"/>
      <c r="E192" s="3"/>
      <c r="F192" s="60"/>
      <c r="G192" s="238"/>
      <c r="H192" s="58"/>
      <c r="I192" s="328"/>
      <c r="J192" s="23"/>
      <c r="K192" s="26"/>
    </row>
    <row r="193" spans="1:11" ht="14.25" customHeight="1">
      <c r="A193" s="57"/>
      <c r="B193" s="4"/>
      <c r="C193" s="5"/>
      <c r="D193" s="31"/>
      <c r="E193" s="6"/>
      <c r="F193" s="61"/>
      <c r="G193" s="253"/>
      <c r="H193" s="50"/>
      <c r="I193" s="128"/>
      <c r="J193" s="27"/>
      <c r="K193" s="168"/>
    </row>
    <row r="194" spans="1:11" ht="14.25" customHeight="1">
      <c r="A194" s="59"/>
      <c r="B194" s="1"/>
      <c r="C194" s="2"/>
      <c r="D194" s="127"/>
      <c r="E194" s="3"/>
      <c r="F194" s="60"/>
      <c r="G194" s="238"/>
      <c r="H194" s="58"/>
      <c r="I194" s="328"/>
      <c r="J194" s="23"/>
      <c r="K194" s="26"/>
    </row>
    <row r="195" spans="1:11" ht="14.25" customHeight="1">
      <c r="A195" s="57"/>
      <c r="B195" s="4"/>
      <c r="C195" s="5"/>
      <c r="D195" s="31"/>
      <c r="E195" s="6"/>
      <c r="F195" s="61"/>
      <c r="G195" s="253"/>
      <c r="H195" s="50"/>
      <c r="I195" s="128"/>
      <c r="J195" s="27"/>
      <c r="K195" s="168"/>
    </row>
    <row r="196" spans="1:11" ht="14.25" customHeight="1">
      <c r="A196" s="59"/>
      <c r="B196" s="1"/>
      <c r="C196" s="2"/>
      <c r="D196" s="127"/>
      <c r="E196" s="3"/>
      <c r="F196" s="60"/>
      <c r="G196" s="238"/>
      <c r="H196" s="58"/>
      <c r="I196" s="328"/>
      <c r="J196" s="23"/>
      <c r="K196" s="26"/>
    </row>
    <row r="197" spans="1:11" ht="14.25" customHeight="1">
      <c r="A197" s="57"/>
      <c r="B197" s="4"/>
      <c r="C197" s="5"/>
      <c r="D197" s="31"/>
      <c r="E197" s="6"/>
      <c r="F197" s="61"/>
      <c r="G197" s="253"/>
      <c r="H197" s="50"/>
      <c r="I197" s="128"/>
      <c r="J197" s="27"/>
      <c r="K197" s="168"/>
    </row>
    <row r="198" spans="1:11" ht="14.25" customHeight="1">
      <c r="A198" s="59"/>
      <c r="B198" s="1"/>
      <c r="C198" s="2"/>
      <c r="D198" s="127"/>
      <c r="E198" s="3"/>
      <c r="F198" s="60"/>
      <c r="G198" s="238"/>
      <c r="H198" s="58"/>
      <c r="I198" s="328"/>
      <c r="J198" s="23"/>
      <c r="K198" s="26"/>
    </row>
    <row r="199" spans="1:11" ht="14.25" customHeight="1">
      <c r="A199" s="57"/>
      <c r="B199" s="4"/>
      <c r="C199" s="5"/>
      <c r="D199" s="31"/>
      <c r="E199" s="6"/>
      <c r="F199" s="61"/>
      <c r="G199" s="253"/>
      <c r="H199" s="50"/>
      <c r="I199" s="128"/>
      <c r="J199" s="27"/>
      <c r="K199" s="168"/>
    </row>
    <row r="200" spans="1:11" ht="14.25" customHeight="1">
      <c r="A200" s="59"/>
      <c r="B200" s="1"/>
      <c r="C200" s="2"/>
      <c r="D200" s="127"/>
      <c r="E200" s="3"/>
      <c r="F200" s="60"/>
      <c r="G200" s="238"/>
      <c r="H200" s="58"/>
      <c r="I200" s="328"/>
      <c r="J200" s="23"/>
      <c r="K200" s="26"/>
    </row>
    <row r="201" spans="1:11" ht="14.25" customHeight="1">
      <c r="A201" s="57"/>
      <c r="B201" s="4"/>
      <c r="C201" s="5"/>
      <c r="D201" s="31"/>
      <c r="E201" s="6"/>
      <c r="F201" s="61"/>
      <c r="G201" s="253"/>
      <c r="H201" s="50"/>
      <c r="I201" s="128"/>
      <c r="J201" s="27"/>
      <c r="K201" s="168"/>
    </row>
    <row r="202" spans="1:11" ht="14.25" customHeight="1">
      <c r="A202" s="59"/>
      <c r="B202" s="1"/>
      <c r="C202" s="2"/>
      <c r="D202" s="127"/>
      <c r="E202" s="3"/>
      <c r="F202" s="60"/>
      <c r="G202" s="238"/>
      <c r="H202" s="58"/>
      <c r="I202" s="328"/>
      <c r="J202" s="23"/>
      <c r="K202" s="26"/>
    </row>
    <row r="203" spans="1:11" ht="14.25" customHeight="1">
      <c r="A203" s="57"/>
      <c r="B203" s="4"/>
      <c r="C203" s="5"/>
      <c r="D203" s="31"/>
      <c r="E203" s="6"/>
      <c r="F203" s="61"/>
      <c r="G203" s="253"/>
      <c r="H203" s="50"/>
      <c r="I203" s="128"/>
      <c r="J203" s="27"/>
      <c r="K203" s="168"/>
    </row>
    <row r="204" spans="1:11" ht="14.25" customHeight="1">
      <c r="A204" s="59"/>
      <c r="B204" s="1"/>
      <c r="C204" s="205"/>
      <c r="D204" s="30"/>
      <c r="E204" s="3"/>
      <c r="F204" s="60"/>
      <c r="G204" s="238"/>
      <c r="H204" s="58"/>
      <c r="I204" s="328"/>
      <c r="J204" s="23"/>
      <c r="K204" s="14"/>
    </row>
    <row r="205" spans="1:11" ht="14.25" customHeight="1">
      <c r="A205" s="57"/>
      <c r="B205" s="4"/>
      <c r="C205" s="207"/>
      <c r="D205" s="29"/>
      <c r="E205" s="6"/>
      <c r="F205" s="61"/>
      <c r="G205" s="233"/>
      <c r="H205" s="50"/>
      <c r="I205" s="128"/>
      <c r="J205" s="17"/>
      <c r="K205" s="168"/>
    </row>
    <row r="206" spans="1:11" ht="14.25" customHeight="1"/>
    <row r="207" spans="1:11" ht="14.25" customHeight="1"/>
    <row r="208" spans="1:11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</sheetData>
  <mergeCells count="7">
    <mergeCell ref="H79:I79"/>
    <mergeCell ref="H83:I83"/>
    <mergeCell ref="H1:K1"/>
    <mergeCell ref="P2:P3"/>
    <mergeCell ref="O2:O3"/>
    <mergeCell ref="N2:N3"/>
    <mergeCell ref="H7:I7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  <rowBreaks count="5" manualBreakCount="5">
    <brk id="35" max="10" man="1"/>
    <brk id="69" max="10" man="1"/>
    <brk id="103" max="10" man="1"/>
    <brk id="137" max="10" man="1"/>
    <brk id="171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35"/>
  <sheetViews>
    <sheetView showZeros="0" view="pageBreakPreview" zoomScale="70" zoomScaleNormal="85" zoomScaleSheetLayoutView="70" workbookViewId="0">
      <selection activeCell="C15" sqref="C15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110" customWidth="1"/>
    <col min="8" max="8" width="8.125" style="21" customWidth="1"/>
    <col min="9" max="9" width="8.125" style="28" customWidth="1"/>
    <col min="10" max="10" width="2.625" style="28" customWidth="1"/>
    <col min="11" max="11" width="5" style="28" customWidth="1"/>
    <col min="12" max="12" width="14.625" style="28" customWidth="1"/>
    <col min="13" max="16384" width="9" style="28"/>
  </cols>
  <sheetData>
    <row r="1" spans="1:17" s="41" customFormat="1" ht="28.5" customHeight="1">
      <c r="A1" s="35" t="s">
        <v>5</v>
      </c>
      <c r="B1" s="35" t="s">
        <v>6</v>
      </c>
      <c r="C1" s="35" t="s">
        <v>7</v>
      </c>
      <c r="D1" s="36" t="s">
        <v>8</v>
      </c>
      <c r="E1" s="35" t="s">
        <v>9</v>
      </c>
      <c r="F1" s="37" t="s">
        <v>10</v>
      </c>
      <c r="G1" s="38" t="s">
        <v>11</v>
      </c>
      <c r="H1" s="543" t="s">
        <v>1351</v>
      </c>
      <c r="I1" s="544"/>
      <c r="J1" s="544"/>
      <c r="K1" s="545"/>
      <c r="L1" s="21"/>
      <c r="M1" s="39"/>
      <c r="N1" s="21"/>
      <c r="O1" s="39"/>
      <c r="P1" s="21"/>
      <c r="Q1" s="40"/>
    </row>
    <row r="2" spans="1:17" s="41" customFormat="1" ht="14.25" customHeight="1">
      <c r="A2" s="42"/>
      <c r="B2" s="42"/>
      <c r="C2" s="42"/>
      <c r="D2" s="43"/>
      <c r="E2" s="42"/>
      <c r="F2" s="44"/>
      <c r="G2" s="73"/>
      <c r="H2" s="188"/>
      <c r="I2" s="197"/>
      <c r="J2" s="189"/>
      <c r="K2" s="395"/>
      <c r="L2" s="202"/>
      <c r="M2" s="257"/>
      <c r="N2" s="540"/>
      <c r="O2" s="538"/>
      <c r="P2" s="540"/>
      <c r="Q2" s="40"/>
    </row>
    <row r="3" spans="1:17" s="21" customFormat="1" ht="14.25" customHeight="1">
      <c r="A3" s="45" t="str">
        <f>Ⅰ!A21</f>
        <v>Ⅰ-8</v>
      </c>
      <c r="B3" s="46" t="str">
        <f>Ⅰ!B21</f>
        <v>塗装</v>
      </c>
      <c r="C3" s="46"/>
      <c r="D3" s="47"/>
      <c r="E3" s="48"/>
      <c r="F3" s="49"/>
      <c r="G3" s="78"/>
      <c r="H3" s="50"/>
      <c r="I3" s="9"/>
      <c r="J3" s="15"/>
      <c r="K3" s="100"/>
      <c r="L3" s="202"/>
      <c r="M3" s="257"/>
      <c r="N3" s="539"/>
      <c r="O3" s="539"/>
      <c r="P3" s="539"/>
      <c r="Q3" s="40"/>
    </row>
    <row r="4" spans="1:17" s="21" customFormat="1" ht="14.25" customHeight="1">
      <c r="A4" s="59"/>
      <c r="B4" s="59"/>
      <c r="C4" s="205"/>
      <c r="D4" s="127"/>
      <c r="E4" s="3"/>
      <c r="F4" s="229"/>
      <c r="G4" s="185"/>
      <c r="H4" s="223"/>
      <c r="I4" s="326"/>
      <c r="J4" s="282"/>
      <c r="K4" s="283"/>
      <c r="L4" s="202"/>
      <c r="M4" s="257"/>
      <c r="N4" s="257"/>
      <c r="O4" s="257"/>
      <c r="Q4" s="40"/>
    </row>
    <row r="5" spans="1:17" s="21" customFormat="1" ht="14.25" customHeight="1">
      <c r="A5" s="12" t="s">
        <v>68</v>
      </c>
      <c r="B5" s="4" t="s">
        <v>193</v>
      </c>
      <c r="C5" s="207"/>
      <c r="D5" s="31"/>
      <c r="E5" s="6"/>
      <c r="F5" s="61"/>
      <c r="G5" s="233"/>
      <c r="H5" s="50"/>
      <c r="I5" s="128"/>
      <c r="J5" s="27"/>
      <c r="K5" s="168"/>
      <c r="L5" s="202"/>
      <c r="M5" s="257"/>
      <c r="N5" s="257"/>
      <c r="O5" s="257"/>
      <c r="Q5" s="40"/>
    </row>
    <row r="6" spans="1:17" s="21" customFormat="1" ht="14.25" customHeight="1">
      <c r="A6" s="192"/>
      <c r="B6" s="1"/>
      <c r="C6" s="205" t="s">
        <v>442</v>
      </c>
      <c r="D6" s="127"/>
      <c r="E6" s="186"/>
      <c r="F6" s="52"/>
      <c r="G6" s="185"/>
      <c r="H6" s="188"/>
      <c r="I6" s="272"/>
      <c r="J6" s="182"/>
      <c r="K6" s="200"/>
      <c r="L6" s="202"/>
      <c r="M6" s="257"/>
      <c r="N6" s="257"/>
      <c r="O6" s="257"/>
      <c r="Q6" s="40"/>
    </row>
    <row r="7" spans="1:17" s="21" customFormat="1" ht="14.25" customHeight="1">
      <c r="A7" s="45"/>
      <c r="B7" s="4" t="s">
        <v>439</v>
      </c>
      <c r="C7" s="207" t="s">
        <v>446</v>
      </c>
      <c r="D7" s="31">
        <v>368</v>
      </c>
      <c r="E7" s="6" t="s">
        <v>3</v>
      </c>
      <c r="F7" s="49"/>
      <c r="G7" s="233"/>
      <c r="H7" s="50"/>
      <c r="I7" s="120"/>
      <c r="J7" s="24"/>
      <c r="K7" s="18"/>
      <c r="L7" s="290"/>
      <c r="M7" s="257"/>
      <c r="N7" s="257"/>
      <c r="O7" s="257"/>
      <c r="Q7" s="40"/>
    </row>
    <row r="8" spans="1:17" s="21" customFormat="1" ht="14.25" customHeight="1">
      <c r="A8" s="192"/>
      <c r="B8" s="1" t="s">
        <v>403</v>
      </c>
      <c r="C8" s="205" t="s">
        <v>441</v>
      </c>
      <c r="D8" s="127"/>
      <c r="E8" s="3"/>
      <c r="F8" s="52"/>
      <c r="G8" s="185"/>
      <c r="H8" s="188"/>
      <c r="I8" s="272"/>
      <c r="J8" s="182"/>
      <c r="K8" s="200"/>
      <c r="L8" s="290"/>
      <c r="M8" s="257"/>
      <c r="N8" s="257"/>
      <c r="O8" s="257"/>
      <c r="Q8" s="40"/>
    </row>
    <row r="9" spans="1:17" s="21" customFormat="1" ht="14.25" customHeight="1">
      <c r="A9" s="45"/>
      <c r="B9" s="4" t="s">
        <v>440</v>
      </c>
      <c r="C9" s="207" t="s">
        <v>446</v>
      </c>
      <c r="D9" s="31">
        <v>20.2</v>
      </c>
      <c r="E9" s="6" t="s">
        <v>75</v>
      </c>
      <c r="F9" s="49"/>
      <c r="G9" s="233"/>
      <c r="H9" s="50"/>
      <c r="I9" s="120"/>
      <c r="J9" s="24"/>
      <c r="K9" s="18"/>
      <c r="L9" s="290"/>
      <c r="M9" s="257"/>
      <c r="N9" s="257"/>
      <c r="O9" s="257"/>
      <c r="Q9" s="40"/>
    </row>
    <row r="10" spans="1:17" s="21" customFormat="1" ht="14.25" customHeight="1">
      <c r="A10" s="51"/>
      <c r="B10" s="59"/>
      <c r="C10" s="59"/>
      <c r="D10" s="63"/>
      <c r="E10" s="42"/>
      <c r="F10" s="62"/>
      <c r="G10" s="238"/>
      <c r="H10" s="53"/>
      <c r="I10" s="138"/>
      <c r="J10" s="138"/>
      <c r="K10" s="286"/>
      <c r="L10" s="28"/>
      <c r="M10" s="117"/>
      <c r="N10" s="117"/>
      <c r="O10" s="231"/>
      <c r="Q10" s="40"/>
    </row>
    <row r="11" spans="1:17" s="21" customFormat="1" ht="14.25" customHeight="1">
      <c r="A11" s="45"/>
      <c r="B11" s="103" t="s">
        <v>54</v>
      </c>
      <c r="C11" s="57"/>
      <c r="D11" s="64"/>
      <c r="E11" s="65"/>
      <c r="F11" s="66"/>
      <c r="G11" s="233"/>
      <c r="H11" s="50"/>
      <c r="I11" s="128"/>
      <c r="J11" s="24"/>
      <c r="K11" s="166"/>
      <c r="L11" s="92"/>
      <c r="M11" s="117"/>
      <c r="N11" s="117"/>
      <c r="O11" s="231"/>
      <c r="Q11" s="40"/>
    </row>
    <row r="12" spans="1:17" s="21" customFormat="1" ht="14.25" customHeight="1">
      <c r="A12" s="192"/>
      <c r="B12" s="369"/>
      <c r="C12" s="59"/>
      <c r="D12" s="63"/>
      <c r="E12" s="42"/>
      <c r="F12" s="62"/>
      <c r="G12" s="238"/>
      <c r="H12" s="53"/>
      <c r="I12" s="138"/>
      <c r="J12" s="138"/>
      <c r="K12" s="286"/>
      <c r="L12" s="92"/>
      <c r="M12" s="117"/>
      <c r="N12" s="117"/>
      <c r="O12" s="231"/>
      <c r="Q12" s="40"/>
    </row>
    <row r="13" spans="1:17" s="21" customFormat="1" ht="14.25" customHeight="1">
      <c r="A13" s="45"/>
      <c r="B13" s="288"/>
      <c r="C13" s="57"/>
      <c r="D13" s="64"/>
      <c r="E13" s="65"/>
      <c r="F13" s="66"/>
      <c r="G13" s="233"/>
      <c r="H13" s="50"/>
      <c r="I13" s="128"/>
      <c r="J13" s="24"/>
      <c r="K13" s="166"/>
      <c r="L13" s="92"/>
      <c r="M13" s="117"/>
      <c r="N13" s="117"/>
      <c r="O13" s="231"/>
      <c r="Q13" s="40"/>
    </row>
    <row r="14" spans="1:17" s="21" customFormat="1" ht="14.25" customHeight="1">
      <c r="A14" s="59"/>
      <c r="B14" s="79"/>
      <c r="C14" s="200"/>
      <c r="D14" s="194"/>
      <c r="E14" s="203"/>
      <c r="F14" s="187"/>
      <c r="G14" s="185"/>
      <c r="H14" s="188"/>
      <c r="I14" s="197"/>
      <c r="J14" s="189"/>
      <c r="K14" s="191"/>
      <c r="L14" s="202"/>
      <c r="M14" s="257"/>
      <c r="N14" s="257"/>
      <c r="O14" s="257"/>
      <c r="Q14" s="40"/>
    </row>
    <row r="15" spans="1:17" s="21" customFormat="1" ht="14.25" customHeight="1">
      <c r="A15" s="12" t="s">
        <v>21</v>
      </c>
      <c r="B15" s="46" t="s">
        <v>221</v>
      </c>
      <c r="C15" s="18"/>
      <c r="D15" s="47"/>
      <c r="E15" s="204"/>
      <c r="F15" s="49"/>
      <c r="G15" s="78"/>
      <c r="H15" s="50"/>
      <c r="I15" s="9"/>
      <c r="J15" s="15"/>
      <c r="K15" s="100"/>
      <c r="L15" s="202"/>
      <c r="M15" s="257"/>
      <c r="N15" s="257"/>
      <c r="O15" s="257"/>
      <c r="Q15" s="40"/>
    </row>
    <row r="16" spans="1:17" s="21" customFormat="1" ht="14.25" customHeight="1">
      <c r="A16" s="51"/>
      <c r="B16" s="369" t="s">
        <v>237</v>
      </c>
      <c r="C16" s="59" t="s">
        <v>444</v>
      </c>
      <c r="D16" s="311"/>
      <c r="E16" s="3"/>
      <c r="F16" s="310"/>
      <c r="G16" s="304"/>
      <c r="H16" s="188"/>
      <c r="I16" s="272"/>
      <c r="J16" s="182"/>
      <c r="K16" s="200"/>
      <c r="L16" s="28"/>
      <c r="M16" s="28"/>
      <c r="N16" s="28"/>
      <c r="O16" s="39"/>
      <c r="Q16" s="40"/>
    </row>
    <row r="17" spans="1:17" s="21" customFormat="1" ht="14.25" customHeight="1">
      <c r="A17" s="45"/>
      <c r="B17" s="288" t="s">
        <v>443</v>
      </c>
      <c r="C17" s="57" t="s">
        <v>447</v>
      </c>
      <c r="D17" s="312">
        <v>206</v>
      </c>
      <c r="E17" s="6" t="s">
        <v>194</v>
      </c>
      <c r="F17" s="259"/>
      <c r="G17" s="292"/>
      <c r="H17" s="50"/>
      <c r="I17" s="120"/>
      <c r="J17" s="24"/>
      <c r="K17" s="18"/>
      <c r="L17" s="28"/>
      <c r="M17" s="28"/>
      <c r="N17" s="28"/>
      <c r="O17" s="39"/>
      <c r="Q17" s="40"/>
    </row>
    <row r="18" spans="1:17" s="21" customFormat="1" ht="14.25" customHeight="1">
      <c r="A18" s="192"/>
      <c r="B18" s="79" t="s">
        <v>608</v>
      </c>
      <c r="C18" s="205" t="s">
        <v>441</v>
      </c>
      <c r="D18" s="311"/>
      <c r="E18" s="3"/>
      <c r="F18" s="52"/>
      <c r="G18" s="185"/>
      <c r="H18" s="188"/>
      <c r="I18" s="272"/>
      <c r="J18" s="182"/>
      <c r="K18" s="200"/>
      <c r="L18" s="28"/>
      <c r="M18" s="28"/>
      <c r="N18" s="28"/>
      <c r="O18" s="39"/>
      <c r="Q18" s="40"/>
    </row>
    <row r="19" spans="1:17" s="21" customFormat="1" ht="14.25" customHeight="1">
      <c r="A19" s="45"/>
      <c r="B19" s="46" t="s">
        <v>445</v>
      </c>
      <c r="C19" s="207" t="s">
        <v>446</v>
      </c>
      <c r="D19" s="312">
        <v>40.9</v>
      </c>
      <c r="E19" s="6" t="s">
        <v>75</v>
      </c>
      <c r="F19" s="49"/>
      <c r="G19" s="233"/>
      <c r="H19" s="50"/>
      <c r="I19" s="120"/>
      <c r="J19" s="24"/>
      <c r="K19" s="18"/>
      <c r="L19" s="28"/>
      <c r="M19" s="28"/>
      <c r="N19" s="28"/>
      <c r="O19" s="39"/>
      <c r="Q19" s="40"/>
    </row>
    <row r="20" spans="1:17" s="21" customFormat="1" ht="14.25" customHeight="1">
      <c r="A20" s="183"/>
      <c r="B20" s="224"/>
      <c r="C20" s="243" t="s">
        <v>289</v>
      </c>
      <c r="D20" s="347"/>
      <c r="E20" s="186"/>
      <c r="F20" s="229"/>
      <c r="G20" s="291"/>
      <c r="H20" s="188"/>
      <c r="I20" s="272"/>
      <c r="J20" s="182"/>
      <c r="K20" s="200"/>
      <c r="L20" s="28"/>
      <c r="M20" s="28"/>
      <c r="O20" s="39"/>
      <c r="Q20" s="40"/>
    </row>
    <row r="21" spans="1:17" s="21" customFormat="1" ht="14.25" customHeight="1">
      <c r="A21" s="57"/>
      <c r="B21" s="288" t="s">
        <v>593</v>
      </c>
      <c r="C21" s="207" t="s">
        <v>446</v>
      </c>
      <c r="D21" s="312">
        <v>102</v>
      </c>
      <c r="E21" s="6" t="s">
        <v>73</v>
      </c>
      <c r="F21" s="259"/>
      <c r="G21" s="292"/>
      <c r="H21" s="50"/>
      <c r="I21" s="120"/>
      <c r="J21" s="24"/>
      <c r="K21" s="18"/>
      <c r="L21" s="28"/>
      <c r="M21" s="28"/>
      <c r="O21" s="39"/>
      <c r="Q21" s="40"/>
    </row>
    <row r="22" spans="1:17" s="21" customFormat="1" ht="14.25" customHeight="1">
      <c r="A22" s="101"/>
      <c r="B22" s="7"/>
      <c r="C22" s="205" t="s">
        <v>442</v>
      </c>
      <c r="D22" s="383"/>
      <c r="E22" s="3"/>
      <c r="F22" s="310"/>
      <c r="G22" s="304"/>
      <c r="H22" s="212"/>
      <c r="I22" s="121"/>
      <c r="J22" s="28"/>
      <c r="K22" s="303"/>
      <c r="L22" s="28"/>
      <c r="M22" s="28"/>
      <c r="O22" s="39"/>
      <c r="Q22" s="40"/>
    </row>
    <row r="23" spans="1:17" s="21" customFormat="1" ht="14.25" customHeight="1">
      <c r="A23" s="45"/>
      <c r="B23" s="4" t="s">
        <v>614</v>
      </c>
      <c r="C23" s="207" t="s">
        <v>446</v>
      </c>
      <c r="D23" s="64">
        <v>38.799999999999997</v>
      </c>
      <c r="E23" s="6" t="s">
        <v>75</v>
      </c>
      <c r="F23" s="259"/>
      <c r="G23" s="292"/>
      <c r="H23" s="50"/>
      <c r="I23" s="120"/>
      <c r="J23" s="24"/>
      <c r="K23" s="18"/>
      <c r="L23" s="28"/>
      <c r="M23" s="28"/>
      <c r="O23" s="39"/>
      <c r="Q23" s="40"/>
    </row>
    <row r="24" spans="1:17" s="21" customFormat="1" ht="14.25" customHeight="1">
      <c r="A24" s="192"/>
      <c r="B24" s="59"/>
      <c r="C24" s="59"/>
      <c r="D24" s="63"/>
      <c r="E24" s="42"/>
      <c r="F24" s="62"/>
      <c r="G24" s="238"/>
      <c r="H24" s="53"/>
      <c r="I24" s="138"/>
      <c r="J24" s="138"/>
      <c r="K24" s="286"/>
      <c r="L24" s="28"/>
      <c r="M24" s="28"/>
      <c r="O24" s="39"/>
      <c r="Q24" s="40"/>
    </row>
    <row r="25" spans="1:17" s="21" customFormat="1" ht="14.25" customHeight="1">
      <c r="A25" s="45"/>
      <c r="B25" s="103" t="s">
        <v>54</v>
      </c>
      <c r="C25" s="57"/>
      <c r="D25" s="64"/>
      <c r="E25" s="65"/>
      <c r="F25" s="66"/>
      <c r="G25" s="233"/>
      <c r="H25" s="50"/>
      <c r="I25" s="128"/>
      <c r="J25" s="24"/>
      <c r="K25" s="166"/>
      <c r="L25" s="92"/>
      <c r="M25" s="28"/>
      <c r="O25" s="39"/>
      <c r="Q25" s="40"/>
    </row>
    <row r="26" spans="1:17" s="21" customFormat="1" ht="14.25" customHeight="1">
      <c r="A26" s="192"/>
      <c r="B26" s="369"/>
      <c r="C26" s="59"/>
      <c r="D26" s="63"/>
      <c r="E26" s="42"/>
      <c r="F26" s="62"/>
      <c r="G26" s="238"/>
      <c r="H26" s="53"/>
      <c r="I26" s="138"/>
      <c r="J26" s="138"/>
      <c r="K26" s="286"/>
      <c r="L26" s="92"/>
      <c r="M26" s="28"/>
      <c r="O26" s="39"/>
      <c r="Q26" s="40"/>
    </row>
    <row r="27" spans="1:17" s="21" customFormat="1" ht="14.25" customHeight="1">
      <c r="A27" s="45"/>
      <c r="B27" s="288"/>
      <c r="C27" s="57"/>
      <c r="D27" s="64"/>
      <c r="E27" s="65"/>
      <c r="F27" s="66"/>
      <c r="G27" s="233"/>
      <c r="H27" s="50"/>
      <c r="I27" s="128"/>
      <c r="J27" s="24"/>
      <c r="K27" s="166"/>
      <c r="L27" s="92"/>
      <c r="M27" s="28"/>
      <c r="O27" s="39"/>
      <c r="Q27" s="40"/>
    </row>
    <row r="28" spans="1:17" s="21" customFormat="1" ht="14.25" customHeight="1">
      <c r="A28" s="192"/>
      <c r="B28" s="8"/>
      <c r="C28" s="206"/>
      <c r="D28" s="30"/>
      <c r="E28" s="3"/>
      <c r="F28" s="187"/>
      <c r="G28" s="185"/>
      <c r="H28" s="188"/>
      <c r="I28" s="189"/>
      <c r="J28" s="189"/>
      <c r="K28" s="199"/>
      <c r="L28" s="28"/>
      <c r="M28" s="28"/>
      <c r="O28" s="39"/>
      <c r="Q28" s="40"/>
    </row>
    <row r="29" spans="1:17" s="21" customFormat="1" ht="14.25" customHeight="1">
      <c r="A29" s="45"/>
      <c r="B29" s="4"/>
      <c r="C29" s="207"/>
      <c r="D29" s="29"/>
      <c r="E29" s="6"/>
      <c r="F29" s="49"/>
      <c r="G29" s="78"/>
      <c r="H29" s="50"/>
      <c r="I29" s="15"/>
      <c r="J29" s="15"/>
      <c r="K29" s="25"/>
      <c r="L29" s="28"/>
      <c r="M29" s="28"/>
      <c r="O29" s="39"/>
      <c r="Q29" s="40"/>
    </row>
    <row r="30" spans="1:17" s="21" customFormat="1" ht="14.25" customHeight="1">
      <c r="A30" s="192"/>
      <c r="B30" s="8"/>
      <c r="C30" s="206"/>
      <c r="D30" s="30"/>
      <c r="E30" s="3"/>
      <c r="F30" s="187"/>
      <c r="G30" s="185"/>
      <c r="H30" s="188"/>
      <c r="I30" s="189"/>
      <c r="J30" s="189"/>
      <c r="K30" s="199"/>
      <c r="L30" s="28"/>
      <c r="M30" s="28"/>
      <c r="O30" s="39"/>
      <c r="Q30" s="40"/>
    </row>
    <row r="31" spans="1:17" s="21" customFormat="1" ht="14.25" customHeight="1">
      <c r="A31" s="45"/>
      <c r="B31" s="4"/>
      <c r="C31" s="207"/>
      <c r="D31" s="29"/>
      <c r="E31" s="6"/>
      <c r="F31" s="49"/>
      <c r="G31" s="78"/>
      <c r="H31" s="50"/>
      <c r="I31" s="15"/>
      <c r="J31" s="15"/>
      <c r="K31" s="25"/>
      <c r="L31" s="28"/>
      <c r="M31" s="28"/>
      <c r="O31" s="39"/>
      <c r="Q31" s="40"/>
    </row>
    <row r="32" spans="1:17" s="21" customFormat="1" ht="14.25" customHeight="1">
      <c r="A32" s="192"/>
      <c r="B32" s="8"/>
      <c r="C32" s="206"/>
      <c r="D32" s="30"/>
      <c r="E32" s="3"/>
      <c r="F32" s="187"/>
      <c r="G32" s="185"/>
      <c r="H32" s="188"/>
      <c r="I32" s="189"/>
      <c r="J32" s="189"/>
      <c r="K32" s="199"/>
      <c r="L32" s="28"/>
      <c r="M32" s="28"/>
      <c r="O32" s="39"/>
      <c r="Q32" s="40"/>
    </row>
    <row r="33" spans="1:17" s="21" customFormat="1" ht="14.25" customHeight="1">
      <c r="A33" s="45"/>
      <c r="B33" s="4"/>
      <c r="C33" s="207"/>
      <c r="D33" s="29"/>
      <c r="E33" s="6"/>
      <c r="F33" s="49"/>
      <c r="G33" s="78"/>
      <c r="H33" s="50"/>
      <c r="I33" s="15"/>
      <c r="J33" s="15"/>
      <c r="K33" s="25"/>
      <c r="L33" s="28"/>
      <c r="M33" s="28"/>
      <c r="O33" s="39"/>
      <c r="Q33" s="40"/>
    </row>
    <row r="34" spans="1:17" s="21" customFormat="1" ht="14.25" customHeight="1">
      <c r="A34" s="192"/>
      <c r="B34" s="8"/>
      <c r="C34" s="206"/>
      <c r="D34" s="30"/>
      <c r="E34" s="3"/>
      <c r="F34" s="187"/>
      <c r="G34" s="185"/>
      <c r="H34" s="188"/>
      <c r="I34" s="189"/>
      <c r="J34" s="189"/>
      <c r="K34" s="199"/>
      <c r="L34" s="28"/>
      <c r="M34" s="28"/>
      <c r="O34" s="39"/>
      <c r="Q34" s="40"/>
    </row>
    <row r="35" spans="1:17" s="21" customFormat="1" ht="14.25" customHeight="1">
      <c r="A35" s="45"/>
      <c r="B35" s="4"/>
      <c r="C35" s="207"/>
      <c r="D35" s="29"/>
      <c r="E35" s="6"/>
      <c r="F35" s="49"/>
      <c r="G35" s="78"/>
      <c r="H35" s="50"/>
      <c r="I35" s="15"/>
      <c r="J35" s="15"/>
      <c r="K35" s="25"/>
      <c r="L35" s="28"/>
      <c r="M35" s="28"/>
      <c r="O35" s="39"/>
      <c r="Q35" s="40"/>
    </row>
  </sheetData>
  <mergeCells count="4">
    <mergeCell ref="H1:K1"/>
    <mergeCell ref="N2:N3"/>
    <mergeCell ref="O2:O3"/>
    <mergeCell ref="P2:P3"/>
  </mergeCells>
  <phoneticPr fontId="5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C000"/>
  </sheetPr>
  <dimension ref="A1:P118"/>
  <sheetViews>
    <sheetView showZeros="0" view="pageBreakPreview" topLeftCell="A7" zoomScale="70" zoomScaleNormal="100" zoomScaleSheetLayoutView="70" workbookViewId="0">
      <selection activeCell="T103" sqref="T10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112" customWidth="1"/>
    <col min="5" max="5" width="6" style="41" customWidth="1"/>
    <col min="6" max="6" width="15.875" style="110" customWidth="1"/>
    <col min="7" max="7" width="20" style="240" customWidth="1"/>
    <col min="8" max="8" width="6.875" style="21" customWidth="1"/>
    <col min="9" max="9" width="8.25" style="121" customWidth="1"/>
    <col min="10" max="10" width="2.875" style="28" customWidth="1"/>
    <col min="11" max="11" width="5" style="28" customWidth="1"/>
    <col min="12" max="12" width="12.75" style="28" customWidth="1"/>
    <col min="13" max="16384" width="9" style="28"/>
  </cols>
  <sheetData>
    <row r="1" spans="1:16" s="41" customFormat="1" ht="25.5" customHeight="1">
      <c r="A1" s="35" t="s">
        <v>5</v>
      </c>
      <c r="B1" s="35" t="s">
        <v>6</v>
      </c>
      <c r="C1" s="35" t="s">
        <v>7</v>
      </c>
      <c r="D1" s="36" t="s">
        <v>8</v>
      </c>
      <c r="E1" s="35" t="s">
        <v>9</v>
      </c>
      <c r="F1" s="37" t="s">
        <v>10</v>
      </c>
      <c r="G1" s="236" t="s">
        <v>11</v>
      </c>
      <c r="H1" s="543" t="s">
        <v>1351</v>
      </c>
      <c r="I1" s="544"/>
      <c r="J1" s="544"/>
      <c r="K1" s="545"/>
      <c r="L1" s="110"/>
      <c r="M1" s="21"/>
      <c r="N1" s="110"/>
      <c r="O1" s="21"/>
      <c r="P1" s="40"/>
    </row>
    <row r="2" spans="1:16" s="41" customFormat="1" ht="14.25" customHeight="1">
      <c r="A2" s="42"/>
      <c r="B2" s="42"/>
      <c r="C2" s="193"/>
      <c r="D2" s="194"/>
      <c r="E2" s="195"/>
      <c r="F2" s="187"/>
      <c r="G2" s="256"/>
      <c r="H2" s="188"/>
      <c r="I2" s="197"/>
      <c r="J2" s="189"/>
      <c r="K2" s="402"/>
      <c r="L2" s="110"/>
      <c r="M2" s="21"/>
      <c r="N2" s="110"/>
      <c r="O2" s="21"/>
      <c r="P2" s="40"/>
    </row>
    <row r="3" spans="1:16" s="41" customFormat="1" ht="14.25" customHeight="1">
      <c r="A3" s="45" t="str">
        <f>Ⅰ!A23</f>
        <v>Ⅰ-9</v>
      </c>
      <c r="B3" s="46" t="str">
        <f>Ⅰ!B23</f>
        <v>内外装</v>
      </c>
      <c r="C3" s="46">
        <v>0</v>
      </c>
      <c r="D3" s="47">
        <v>0</v>
      </c>
      <c r="E3" s="48">
        <v>0</v>
      </c>
      <c r="F3" s="49"/>
      <c r="G3" s="253"/>
      <c r="H3" s="50"/>
      <c r="I3" s="9"/>
      <c r="J3" s="15"/>
      <c r="K3" s="100"/>
      <c r="L3" s="110"/>
      <c r="M3" s="21"/>
      <c r="N3" s="110"/>
      <c r="O3" s="21"/>
      <c r="P3" s="40"/>
    </row>
    <row r="4" spans="1:16" s="21" customFormat="1" ht="14.25" customHeight="1">
      <c r="A4" s="59"/>
      <c r="B4" s="59"/>
      <c r="C4" s="193"/>
      <c r="D4" s="194"/>
      <c r="E4" s="3"/>
      <c r="F4" s="229"/>
      <c r="G4" s="308"/>
      <c r="H4" s="188"/>
      <c r="I4" s="272"/>
      <c r="J4" s="182"/>
      <c r="K4" s="200"/>
      <c r="M4" s="110"/>
      <c r="O4" s="110"/>
    </row>
    <row r="5" spans="1:16" s="21" customFormat="1" ht="14.25" customHeight="1">
      <c r="A5" s="12" t="s">
        <v>68</v>
      </c>
      <c r="B5" s="4" t="s">
        <v>193</v>
      </c>
      <c r="C5" s="46"/>
      <c r="D5" s="47"/>
      <c r="E5" s="6"/>
      <c r="F5" s="259"/>
      <c r="G5" s="309"/>
      <c r="H5" s="50"/>
      <c r="I5" s="120"/>
      <c r="J5" s="24"/>
      <c r="K5" s="18"/>
      <c r="M5" s="110"/>
      <c r="O5" s="110"/>
    </row>
    <row r="6" spans="1:16" s="21" customFormat="1" ht="14.25" customHeight="1">
      <c r="A6" s="192"/>
      <c r="B6" s="1" t="s">
        <v>403</v>
      </c>
      <c r="C6" s="205" t="s">
        <v>449</v>
      </c>
      <c r="D6" s="127"/>
      <c r="E6" s="3"/>
      <c r="F6" s="310"/>
      <c r="G6" s="346"/>
      <c r="H6" s="188"/>
      <c r="I6" s="272"/>
      <c r="J6" s="182"/>
      <c r="K6" s="200"/>
      <c r="M6" s="110"/>
      <c r="O6" s="110"/>
    </row>
    <row r="7" spans="1:16" s="21" customFormat="1" ht="14.25" customHeight="1">
      <c r="A7" s="45"/>
      <c r="B7" s="4" t="s">
        <v>448</v>
      </c>
      <c r="C7" s="207" t="s">
        <v>450</v>
      </c>
      <c r="D7" s="31">
        <v>20.2</v>
      </c>
      <c r="E7" s="6" t="s">
        <v>194</v>
      </c>
      <c r="F7" s="259"/>
      <c r="G7" s="309"/>
      <c r="H7" s="50"/>
      <c r="I7" s="120"/>
      <c r="J7" s="24"/>
      <c r="K7" s="18"/>
      <c r="M7" s="110"/>
      <c r="O7" s="110"/>
    </row>
    <row r="8" spans="1:16" s="21" customFormat="1" ht="14.25" customHeight="1">
      <c r="A8" s="192"/>
      <c r="B8" s="296" t="s">
        <v>213</v>
      </c>
      <c r="C8" s="206"/>
      <c r="D8" s="127"/>
      <c r="E8" s="3"/>
      <c r="F8" s="310"/>
      <c r="G8" s="346"/>
      <c r="H8" s="188"/>
      <c r="I8" s="272"/>
      <c r="J8" s="182"/>
      <c r="K8" s="200"/>
      <c r="M8" s="110"/>
      <c r="O8" s="110"/>
    </row>
    <row r="9" spans="1:16" s="21" customFormat="1" ht="14.25" customHeight="1">
      <c r="A9" s="45"/>
      <c r="B9" s="4" t="s">
        <v>451</v>
      </c>
      <c r="C9" s="207" t="s">
        <v>452</v>
      </c>
      <c r="D9" s="31">
        <v>306</v>
      </c>
      <c r="E9" s="6" t="s">
        <v>194</v>
      </c>
      <c r="F9" s="259"/>
      <c r="G9" s="309"/>
      <c r="H9" s="50"/>
      <c r="I9" s="120"/>
      <c r="J9" s="24"/>
      <c r="K9" s="18"/>
      <c r="M9" s="110"/>
      <c r="O9" s="110"/>
    </row>
    <row r="10" spans="1:16" s="21" customFormat="1" ht="14.25" customHeight="1">
      <c r="A10" s="51"/>
      <c r="B10" s="296" t="s">
        <v>213</v>
      </c>
      <c r="C10" s="206" t="s">
        <v>454</v>
      </c>
      <c r="D10" s="127"/>
      <c r="E10" s="3"/>
      <c r="F10" s="305"/>
      <c r="G10" s="308"/>
      <c r="H10" s="181"/>
      <c r="I10" s="272"/>
      <c r="J10" s="182"/>
      <c r="K10" s="360"/>
      <c r="M10" s="110"/>
      <c r="O10" s="110"/>
    </row>
    <row r="11" spans="1:16" s="21" customFormat="1" ht="14.25" customHeight="1">
      <c r="A11" s="12"/>
      <c r="B11" s="4" t="s">
        <v>453</v>
      </c>
      <c r="C11" s="207" t="s">
        <v>455</v>
      </c>
      <c r="D11" s="31">
        <v>306</v>
      </c>
      <c r="E11" s="6" t="s">
        <v>194</v>
      </c>
      <c r="F11" s="373"/>
      <c r="G11" s="309"/>
      <c r="H11" s="50"/>
      <c r="I11" s="120"/>
      <c r="J11" s="361"/>
      <c r="K11" s="362"/>
      <c r="M11" s="110"/>
      <c r="O11" s="110"/>
    </row>
    <row r="12" spans="1:16" s="21" customFormat="1" ht="14.25" customHeight="1">
      <c r="A12" s="51"/>
      <c r="B12" s="369"/>
      <c r="C12" s="59"/>
      <c r="D12" s="311"/>
      <c r="E12" s="42"/>
      <c r="F12" s="229"/>
      <c r="G12" s="185"/>
      <c r="H12" s="223"/>
      <c r="I12" s="326"/>
      <c r="J12" s="282"/>
      <c r="K12" s="283"/>
      <c r="M12" s="110"/>
      <c r="O12" s="110"/>
    </row>
    <row r="13" spans="1:16" s="21" customFormat="1" ht="14.25" customHeight="1">
      <c r="A13" s="45"/>
      <c r="B13" s="288"/>
      <c r="C13" s="57"/>
      <c r="D13" s="312"/>
      <c r="E13" s="65"/>
      <c r="F13" s="61"/>
      <c r="G13" s="233"/>
      <c r="H13" s="50"/>
      <c r="I13" s="128"/>
      <c r="J13" s="27"/>
      <c r="K13" s="168"/>
      <c r="M13" s="110"/>
      <c r="O13" s="110"/>
    </row>
    <row r="14" spans="1:16" s="21" customFormat="1" ht="14.25" customHeight="1">
      <c r="A14" s="101"/>
      <c r="B14" s="296" t="s">
        <v>214</v>
      </c>
      <c r="C14" s="384" t="s">
        <v>454</v>
      </c>
      <c r="D14" s="127"/>
      <c r="E14" s="3"/>
      <c r="F14" s="305"/>
      <c r="G14" s="308"/>
      <c r="H14" s="181"/>
      <c r="I14" s="272"/>
      <c r="J14" s="182"/>
      <c r="K14" s="360"/>
      <c r="L14" s="28"/>
      <c r="M14" s="110"/>
      <c r="O14" s="110"/>
    </row>
    <row r="15" spans="1:16" s="21" customFormat="1" ht="14.25" customHeight="1">
      <c r="A15" s="12"/>
      <c r="B15" s="4" t="s">
        <v>456</v>
      </c>
      <c r="C15" s="207" t="s">
        <v>455</v>
      </c>
      <c r="D15" s="31">
        <v>28.9</v>
      </c>
      <c r="E15" s="6" t="s">
        <v>194</v>
      </c>
      <c r="F15" s="373"/>
      <c r="G15" s="309"/>
      <c r="H15" s="50"/>
      <c r="I15" s="120"/>
      <c r="J15" s="361"/>
      <c r="K15" s="362"/>
      <c r="L15" s="92"/>
      <c r="M15" s="110"/>
      <c r="O15" s="110"/>
    </row>
    <row r="16" spans="1:16" s="21" customFormat="1" ht="14.25" customHeight="1">
      <c r="A16" s="51"/>
      <c r="B16" s="369"/>
      <c r="C16" s="59"/>
      <c r="D16" s="311"/>
      <c r="E16" s="42"/>
      <c r="F16" s="229"/>
      <c r="G16" s="185"/>
      <c r="H16" s="223"/>
      <c r="I16" s="326"/>
      <c r="J16" s="282"/>
      <c r="K16" s="283"/>
      <c r="L16" s="92"/>
      <c r="M16" s="110"/>
      <c r="O16" s="110"/>
    </row>
    <row r="17" spans="1:15" s="21" customFormat="1" ht="14.25" customHeight="1">
      <c r="A17" s="45"/>
      <c r="B17" s="288"/>
      <c r="C17" s="57"/>
      <c r="D17" s="312"/>
      <c r="E17" s="65"/>
      <c r="F17" s="61"/>
      <c r="G17" s="233"/>
      <c r="H17" s="50"/>
      <c r="I17" s="128"/>
      <c r="J17" s="27"/>
      <c r="K17" s="168"/>
      <c r="L17" s="92"/>
      <c r="M17" s="110"/>
      <c r="O17" s="110"/>
    </row>
    <row r="18" spans="1:15" s="21" customFormat="1" ht="14.25" customHeight="1">
      <c r="A18" s="51"/>
      <c r="B18" s="59"/>
      <c r="C18" s="59"/>
      <c r="D18" s="311"/>
      <c r="E18" s="42"/>
      <c r="F18" s="60"/>
      <c r="G18" s="238"/>
      <c r="H18" s="53"/>
      <c r="I18" s="138"/>
      <c r="J18" s="138"/>
      <c r="K18" s="286"/>
      <c r="L18" s="28"/>
      <c r="M18" s="110"/>
      <c r="O18" s="110"/>
    </row>
    <row r="19" spans="1:15" s="21" customFormat="1" ht="14.25" customHeight="1">
      <c r="A19" s="45"/>
      <c r="B19" s="103" t="s">
        <v>54</v>
      </c>
      <c r="C19" s="57"/>
      <c r="D19" s="312"/>
      <c r="E19" s="65"/>
      <c r="F19" s="61"/>
      <c r="G19" s="233"/>
      <c r="H19" s="50"/>
      <c r="I19" s="128"/>
      <c r="J19" s="24"/>
      <c r="K19" s="166"/>
      <c r="L19" s="92"/>
      <c r="M19" s="110"/>
      <c r="O19" s="110"/>
    </row>
    <row r="20" spans="1:15" s="21" customFormat="1" ht="14.25" customHeight="1">
      <c r="A20" s="51"/>
      <c r="B20" s="369"/>
      <c r="C20" s="59"/>
      <c r="D20" s="311"/>
      <c r="E20" s="42"/>
      <c r="F20" s="60"/>
      <c r="G20" s="238"/>
      <c r="H20" s="53"/>
      <c r="I20" s="138"/>
      <c r="J20" s="138"/>
      <c r="K20" s="286"/>
      <c r="L20" s="92"/>
      <c r="M20" s="110"/>
      <c r="O20" s="110"/>
    </row>
    <row r="21" spans="1:15" s="21" customFormat="1" ht="14.25" customHeight="1">
      <c r="A21" s="45"/>
      <c r="B21" s="288"/>
      <c r="C21" s="57"/>
      <c r="D21" s="312"/>
      <c r="E21" s="65"/>
      <c r="F21" s="61"/>
      <c r="G21" s="233"/>
      <c r="H21" s="50"/>
      <c r="I21" s="128"/>
      <c r="J21" s="24"/>
      <c r="K21" s="166"/>
      <c r="L21" s="92"/>
      <c r="M21" s="110"/>
      <c r="O21" s="110"/>
    </row>
    <row r="22" spans="1:15" s="21" customFormat="1" ht="14.25" customHeight="1">
      <c r="A22" s="59"/>
      <c r="B22" s="79"/>
      <c r="C22" s="79"/>
      <c r="D22" s="90"/>
      <c r="E22" s="91"/>
      <c r="F22" s="52"/>
      <c r="G22" s="238"/>
      <c r="H22" s="53"/>
      <c r="I22" s="163"/>
      <c r="J22" s="13"/>
      <c r="K22" s="506"/>
      <c r="M22" s="110"/>
      <c r="O22" s="110"/>
    </row>
    <row r="23" spans="1:15" s="21" customFormat="1" ht="14.25" customHeight="1">
      <c r="A23" s="12" t="s">
        <v>21</v>
      </c>
      <c r="B23" s="46" t="s">
        <v>221</v>
      </c>
      <c r="C23" s="46"/>
      <c r="D23" s="47"/>
      <c r="E23" s="45"/>
      <c r="F23" s="49"/>
      <c r="G23" s="233"/>
      <c r="H23" s="50"/>
      <c r="I23" s="507"/>
      <c r="J23" s="15"/>
      <c r="K23" s="32"/>
      <c r="M23" s="110"/>
      <c r="O23" s="110"/>
    </row>
    <row r="24" spans="1:15" s="21" customFormat="1" ht="14.25" customHeight="1">
      <c r="A24" s="371"/>
      <c r="B24" s="193"/>
      <c r="C24" s="193"/>
      <c r="D24" s="194"/>
      <c r="E24" s="3"/>
      <c r="F24" s="102"/>
      <c r="G24" s="140"/>
      <c r="H24" s="188"/>
      <c r="I24" s="220"/>
      <c r="J24" s="189"/>
      <c r="K24" s="372"/>
      <c r="M24" s="110"/>
      <c r="O24" s="110"/>
    </row>
    <row r="25" spans="1:15" s="21" customFormat="1" ht="14.25" customHeight="1">
      <c r="A25" s="12"/>
      <c r="B25" s="46" t="s">
        <v>457</v>
      </c>
      <c r="C25" s="46" t="s">
        <v>458</v>
      </c>
      <c r="D25" s="47">
        <v>393</v>
      </c>
      <c r="E25" s="6" t="s">
        <v>75</v>
      </c>
      <c r="F25" s="49"/>
      <c r="G25" s="233"/>
      <c r="H25" s="50"/>
      <c r="I25" s="507"/>
      <c r="J25" s="15"/>
      <c r="K25" s="32"/>
      <c r="M25" s="110"/>
      <c r="O25" s="110"/>
    </row>
    <row r="26" spans="1:15" s="21" customFormat="1" ht="14.25" customHeight="1">
      <c r="A26" s="371"/>
      <c r="B26" s="193"/>
      <c r="C26" s="193"/>
      <c r="D26" s="194"/>
      <c r="E26" s="3"/>
      <c r="F26" s="102"/>
      <c r="G26" s="140"/>
      <c r="H26" s="188"/>
      <c r="I26" s="220"/>
      <c r="J26" s="189"/>
      <c r="K26" s="372"/>
      <c r="M26" s="110"/>
      <c r="O26" s="110"/>
    </row>
    <row r="27" spans="1:15" s="21" customFormat="1" ht="14.25" customHeight="1">
      <c r="A27" s="12"/>
      <c r="B27" s="46" t="s">
        <v>260</v>
      </c>
      <c r="C27" s="46" t="s">
        <v>261</v>
      </c>
      <c r="D27" s="47">
        <v>21</v>
      </c>
      <c r="E27" s="6" t="s">
        <v>75</v>
      </c>
      <c r="F27" s="49"/>
      <c r="G27" s="233"/>
      <c r="H27" s="50"/>
      <c r="I27" s="507"/>
      <c r="J27" s="15"/>
      <c r="K27" s="32"/>
      <c r="M27" s="110"/>
      <c r="O27" s="110"/>
    </row>
    <row r="28" spans="1:15" s="21" customFormat="1" ht="14.25" customHeight="1">
      <c r="A28" s="101"/>
      <c r="B28" s="136" t="s">
        <v>413</v>
      </c>
      <c r="C28" s="136"/>
      <c r="D28" s="210"/>
      <c r="E28" s="3"/>
      <c r="F28" s="310"/>
      <c r="G28" s="346"/>
      <c r="H28" s="188"/>
      <c r="I28" s="272"/>
      <c r="J28" s="182"/>
      <c r="K28" s="200"/>
      <c r="M28" s="110"/>
      <c r="O28" s="110"/>
    </row>
    <row r="29" spans="1:15" s="21" customFormat="1" ht="14.25" customHeight="1">
      <c r="A29" s="57"/>
      <c r="B29" s="46" t="s">
        <v>462</v>
      </c>
      <c r="C29" s="46"/>
      <c r="D29" s="47">
        <v>199</v>
      </c>
      <c r="E29" s="6" t="s">
        <v>75</v>
      </c>
      <c r="F29" s="259"/>
      <c r="G29" s="309"/>
      <c r="H29" s="50"/>
      <c r="I29" s="120"/>
      <c r="J29" s="24"/>
      <c r="K29" s="18"/>
      <c r="M29" s="110"/>
      <c r="O29" s="110"/>
    </row>
    <row r="30" spans="1:15" s="21" customFormat="1" ht="14.25" customHeight="1">
      <c r="A30" s="42"/>
      <c r="B30" s="79" t="s">
        <v>413</v>
      </c>
      <c r="C30" s="79"/>
      <c r="D30" s="90"/>
      <c r="E30" s="3"/>
      <c r="F30" s="310"/>
      <c r="G30" s="346"/>
      <c r="H30" s="188"/>
      <c r="I30" s="272"/>
      <c r="J30" s="182"/>
      <c r="K30" s="200"/>
      <c r="M30" s="110"/>
      <c r="O30" s="110"/>
    </row>
    <row r="31" spans="1:15" s="21" customFormat="1" ht="14.25" customHeight="1">
      <c r="A31" s="57"/>
      <c r="B31" s="46" t="s">
        <v>463</v>
      </c>
      <c r="C31" s="46"/>
      <c r="D31" s="47">
        <v>152</v>
      </c>
      <c r="E31" s="6" t="s">
        <v>73</v>
      </c>
      <c r="F31" s="259"/>
      <c r="G31" s="309"/>
      <c r="H31" s="50"/>
      <c r="I31" s="120"/>
      <c r="J31" s="24"/>
      <c r="K31" s="18"/>
      <c r="M31" s="110"/>
      <c r="O31" s="110"/>
    </row>
    <row r="32" spans="1:15" s="21" customFormat="1" ht="14.25" customHeight="1">
      <c r="A32" s="183"/>
      <c r="B32" s="136" t="s">
        <v>305</v>
      </c>
      <c r="C32" s="193"/>
      <c r="D32" s="194"/>
      <c r="E32" s="3"/>
      <c r="F32" s="305"/>
      <c r="G32" s="308"/>
      <c r="H32" s="181"/>
      <c r="I32" s="272"/>
      <c r="J32" s="182"/>
      <c r="K32" s="360"/>
      <c r="M32" s="110"/>
      <c r="O32" s="110"/>
    </row>
    <row r="33" spans="1:15" s="21" customFormat="1" ht="14.25" customHeight="1">
      <c r="A33" s="57"/>
      <c r="B33" s="46" t="s">
        <v>459</v>
      </c>
      <c r="C33" s="46"/>
      <c r="D33" s="47">
        <v>22.8</v>
      </c>
      <c r="E33" s="6" t="s">
        <v>75</v>
      </c>
      <c r="F33" s="373"/>
      <c r="G33" s="309"/>
      <c r="H33" s="50"/>
      <c r="I33" s="120"/>
      <c r="J33" s="361"/>
      <c r="K33" s="362"/>
      <c r="M33" s="110"/>
      <c r="O33" s="110"/>
    </row>
    <row r="34" spans="1:15" ht="14.25" customHeight="1">
      <c r="A34" s="306"/>
      <c r="B34" s="369" t="s">
        <v>224</v>
      </c>
      <c r="C34" s="306" t="s">
        <v>470</v>
      </c>
      <c r="D34" s="348"/>
      <c r="E34" s="3"/>
      <c r="F34" s="102"/>
      <c r="G34" s="140"/>
      <c r="H34" s="188"/>
      <c r="I34" s="220"/>
      <c r="J34" s="189"/>
      <c r="K34" s="372"/>
    </row>
    <row r="35" spans="1:15" ht="14.25" customHeight="1">
      <c r="A35" s="57"/>
      <c r="B35" s="288" t="s">
        <v>464</v>
      </c>
      <c r="C35" s="57" t="s">
        <v>471</v>
      </c>
      <c r="D35" s="312">
        <v>238</v>
      </c>
      <c r="E35" s="6" t="s">
        <v>75</v>
      </c>
      <c r="F35" s="49"/>
      <c r="G35" s="233"/>
      <c r="H35" s="50"/>
      <c r="I35" s="507"/>
      <c r="J35" s="15"/>
      <c r="K35" s="32"/>
    </row>
    <row r="36" spans="1:15" ht="14.25" customHeight="1">
      <c r="A36" s="59"/>
      <c r="B36" s="369" t="s">
        <v>225</v>
      </c>
      <c r="C36" s="59" t="s">
        <v>470</v>
      </c>
      <c r="D36" s="90"/>
      <c r="E36" s="91"/>
      <c r="F36" s="102"/>
      <c r="G36" s="140"/>
      <c r="H36" s="188"/>
      <c r="I36" s="220"/>
      <c r="J36" s="189"/>
      <c r="K36" s="372"/>
    </row>
    <row r="37" spans="1:15" ht="14.25" customHeight="1">
      <c r="A37" s="57"/>
      <c r="B37" s="288" t="s">
        <v>468</v>
      </c>
      <c r="C37" s="57" t="s">
        <v>472</v>
      </c>
      <c r="D37" s="47">
        <v>42</v>
      </c>
      <c r="E37" s="45" t="s">
        <v>75</v>
      </c>
      <c r="F37" s="49"/>
      <c r="G37" s="233"/>
      <c r="H37" s="50"/>
      <c r="I37" s="507"/>
      <c r="J37" s="15"/>
      <c r="K37" s="32"/>
    </row>
    <row r="38" spans="1:15" ht="14.25" customHeight="1">
      <c r="A38" s="59"/>
      <c r="B38" s="369" t="s">
        <v>226</v>
      </c>
      <c r="C38" s="59" t="s">
        <v>470</v>
      </c>
      <c r="D38" s="90"/>
      <c r="E38" s="91"/>
      <c r="F38" s="102"/>
      <c r="G38" s="140"/>
      <c r="H38" s="188"/>
      <c r="I38" s="220"/>
      <c r="J38" s="189"/>
      <c r="K38" s="372"/>
    </row>
    <row r="39" spans="1:15" ht="14.25" customHeight="1">
      <c r="A39" s="57"/>
      <c r="B39" s="288" t="s">
        <v>466</v>
      </c>
      <c r="C39" s="57" t="s">
        <v>473</v>
      </c>
      <c r="D39" s="47">
        <v>33.5</v>
      </c>
      <c r="E39" s="45" t="s">
        <v>75</v>
      </c>
      <c r="F39" s="49"/>
      <c r="G39" s="233"/>
      <c r="H39" s="50"/>
      <c r="I39" s="507"/>
      <c r="J39" s="15"/>
      <c r="K39" s="32"/>
    </row>
    <row r="40" spans="1:15" ht="14.25" customHeight="1">
      <c r="A40" s="59"/>
      <c r="B40" s="369" t="s">
        <v>227</v>
      </c>
      <c r="C40" s="59" t="s">
        <v>470</v>
      </c>
      <c r="D40" s="90"/>
      <c r="E40" s="91"/>
      <c r="F40" s="102"/>
      <c r="G40" s="140"/>
      <c r="H40" s="188"/>
      <c r="I40" s="220"/>
      <c r="J40" s="189"/>
      <c r="K40" s="372"/>
    </row>
    <row r="41" spans="1:15" ht="14.25" customHeight="1">
      <c r="A41" s="57"/>
      <c r="B41" s="288" t="s">
        <v>469</v>
      </c>
      <c r="C41" s="57" t="s">
        <v>474</v>
      </c>
      <c r="D41" s="47">
        <v>40</v>
      </c>
      <c r="E41" s="45" t="s">
        <v>75</v>
      </c>
      <c r="F41" s="49"/>
      <c r="G41" s="233"/>
      <c r="H41" s="50"/>
      <c r="I41" s="507"/>
      <c r="J41" s="15"/>
      <c r="K41" s="32"/>
    </row>
    <row r="42" spans="1:15" ht="14.25" customHeight="1">
      <c r="A42" s="59"/>
      <c r="B42" s="369" t="s">
        <v>228</v>
      </c>
      <c r="C42" s="79"/>
      <c r="D42" s="90"/>
      <c r="E42" s="91"/>
      <c r="F42" s="310"/>
      <c r="G42" s="346"/>
      <c r="H42" s="188"/>
      <c r="I42" s="272"/>
      <c r="J42" s="182"/>
      <c r="K42" s="200"/>
    </row>
    <row r="43" spans="1:15" ht="14.25" customHeight="1">
      <c r="A43" s="57"/>
      <c r="B43" s="288" t="s">
        <v>465</v>
      </c>
      <c r="C43" s="46" t="s">
        <v>467</v>
      </c>
      <c r="D43" s="47">
        <v>39.6</v>
      </c>
      <c r="E43" s="45" t="s">
        <v>75</v>
      </c>
      <c r="F43" s="259"/>
      <c r="G43" s="309"/>
      <c r="H43" s="50"/>
      <c r="I43" s="120"/>
      <c r="J43" s="24"/>
      <c r="K43" s="18"/>
    </row>
    <row r="44" spans="1:15" ht="14.25" customHeight="1">
      <c r="A44" s="183"/>
      <c r="B44" s="224"/>
      <c r="C44" s="193" t="s">
        <v>607</v>
      </c>
      <c r="D44" s="194"/>
      <c r="E44" s="192"/>
      <c r="F44" s="310"/>
      <c r="G44" s="346"/>
      <c r="H44" s="188"/>
      <c r="I44" s="272"/>
      <c r="J44" s="182"/>
      <c r="K44" s="200"/>
    </row>
    <row r="45" spans="1:15" ht="14.25" customHeight="1">
      <c r="A45" s="57"/>
      <c r="B45" s="288" t="s">
        <v>604</v>
      </c>
      <c r="C45" s="46" t="s">
        <v>606</v>
      </c>
      <c r="D45" s="47">
        <v>7.6</v>
      </c>
      <c r="E45" s="45" t="s">
        <v>605</v>
      </c>
      <c r="F45" s="259"/>
      <c r="G45" s="309"/>
      <c r="H45" s="50"/>
      <c r="I45" s="120"/>
      <c r="J45" s="500"/>
      <c r="K45" s="18"/>
    </row>
    <row r="46" spans="1:15" ht="14.25" customHeight="1">
      <c r="A46" s="306"/>
      <c r="B46" s="382"/>
      <c r="C46" s="306"/>
      <c r="D46" s="348"/>
      <c r="E46" s="160"/>
      <c r="F46" s="310"/>
      <c r="G46" s="346"/>
      <c r="H46" s="212"/>
      <c r="K46" s="303"/>
    </row>
    <row r="47" spans="1:15" ht="14.25" customHeight="1">
      <c r="A47" s="57"/>
      <c r="B47" s="288" t="s">
        <v>229</v>
      </c>
      <c r="C47" s="57" t="s">
        <v>232</v>
      </c>
      <c r="D47" s="312">
        <v>124</v>
      </c>
      <c r="E47" s="65" t="s">
        <v>73</v>
      </c>
      <c r="F47" s="259"/>
      <c r="G47" s="309"/>
      <c r="H47" s="50"/>
      <c r="I47" s="120"/>
      <c r="J47" s="24"/>
      <c r="K47" s="18"/>
    </row>
    <row r="48" spans="1:15" ht="14.25" customHeight="1">
      <c r="A48" s="59"/>
      <c r="B48" s="369"/>
      <c r="C48" s="79" t="s">
        <v>601</v>
      </c>
      <c r="D48" s="90"/>
      <c r="E48" s="42"/>
      <c r="F48" s="102"/>
      <c r="G48" s="140"/>
      <c r="H48" s="188"/>
      <c r="I48" s="220"/>
      <c r="J48" s="189"/>
      <c r="K48" s="372"/>
    </row>
    <row r="49" spans="1:11" ht="14.25" customHeight="1">
      <c r="A49" s="57"/>
      <c r="B49" s="288" t="s">
        <v>476</v>
      </c>
      <c r="C49" s="46" t="s">
        <v>603</v>
      </c>
      <c r="D49" s="47">
        <v>38.4</v>
      </c>
      <c r="E49" s="65" t="s">
        <v>73</v>
      </c>
      <c r="F49" s="49"/>
      <c r="G49" s="233"/>
      <c r="H49" s="50"/>
      <c r="I49" s="507"/>
      <c r="J49" s="15"/>
      <c r="K49" s="32"/>
    </row>
    <row r="50" spans="1:11" ht="14.25" customHeight="1">
      <c r="A50" s="59"/>
      <c r="B50" s="369"/>
      <c r="C50" s="79" t="s">
        <v>602</v>
      </c>
      <c r="D50" s="90"/>
      <c r="E50" s="42"/>
      <c r="F50" s="102"/>
      <c r="G50" s="140"/>
      <c r="H50" s="188"/>
      <c r="I50" s="220"/>
      <c r="J50" s="189"/>
      <c r="K50" s="372"/>
    </row>
    <row r="51" spans="1:11" ht="14.25" customHeight="1">
      <c r="A51" s="57"/>
      <c r="B51" s="288" t="s">
        <v>475</v>
      </c>
      <c r="C51" s="46" t="s">
        <v>603</v>
      </c>
      <c r="D51" s="47">
        <v>20.7</v>
      </c>
      <c r="E51" s="65" t="s">
        <v>73</v>
      </c>
      <c r="F51" s="49"/>
      <c r="G51" s="233"/>
      <c r="H51" s="50"/>
      <c r="I51" s="507"/>
      <c r="J51" s="15"/>
      <c r="K51" s="32"/>
    </row>
    <row r="52" spans="1:11" ht="14.25" customHeight="1">
      <c r="A52" s="59"/>
      <c r="B52" s="79" t="s">
        <v>233</v>
      </c>
      <c r="C52" s="79" t="s">
        <v>478</v>
      </c>
      <c r="D52" s="90"/>
      <c r="E52" s="3"/>
      <c r="F52" s="102"/>
      <c r="G52" s="140"/>
      <c r="H52" s="188"/>
      <c r="I52" s="220"/>
      <c r="J52" s="189"/>
      <c r="K52" s="372"/>
    </row>
    <row r="53" spans="1:11" ht="14.25" customHeight="1">
      <c r="A53" s="57"/>
      <c r="B53" s="46" t="s">
        <v>477</v>
      </c>
      <c r="C53" s="46" t="s">
        <v>479</v>
      </c>
      <c r="D53" s="47">
        <v>308</v>
      </c>
      <c r="E53" s="6" t="s">
        <v>75</v>
      </c>
      <c r="F53" s="49"/>
      <c r="G53" s="233"/>
      <c r="H53" s="50"/>
      <c r="I53" s="507"/>
      <c r="J53" s="15"/>
      <c r="K53" s="32"/>
    </row>
    <row r="54" spans="1:11" ht="14.25" customHeight="1">
      <c r="A54" s="59"/>
      <c r="B54" s="79" t="s">
        <v>234</v>
      </c>
      <c r="C54" s="79" t="s">
        <v>480</v>
      </c>
      <c r="D54" s="90"/>
      <c r="E54" s="3"/>
      <c r="F54" s="102"/>
      <c r="G54" s="140"/>
      <c r="H54" s="188"/>
      <c r="I54" s="220"/>
      <c r="J54" s="189"/>
      <c r="K54" s="372"/>
    </row>
    <row r="55" spans="1:11" ht="14.25" customHeight="1">
      <c r="A55" s="57"/>
      <c r="B55" s="46" t="s">
        <v>477</v>
      </c>
      <c r="C55" s="46" t="s">
        <v>479</v>
      </c>
      <c r="D55" s="47">
        <v>1372</v>
      </c>
      <c r="E55" s="6" t="s">
        <v>75</v>
      </c>
      <c r="F55" s="49"/>
      <c r="G55" s="233"/>
      <c r="H55" s="50"/>
      <c r="I55" s="507"/>
      <c r="J55" s="15"/>
      <c r="K55" s="32"/>
    </row>
    <row r="56" spans="1:11" ht="14.25" customHeight="1">
      <c r="A56" s="59"/>
      <c r="B56" s="79" t="s">
        <v>235</v>
      </c>
      <c r="C56" s="79" t="s">
        <v>478</v>
      </c>
      <c r="D56" s="90"/>
      <c r="E56" s="3"/>
      <c r="F56" s="102"/>
      <c r="G56" s="140"/>
      <c r="H56" s="188"/>
      <c r="I56" s="220"/>
      <c r="J56" s="189"/>
      <c r="K56" s="372"/>
    </row>
    <row r="57" spans="1:11" ht="14.25" customHeight="1">
      <c r="A57" s="57"/>
      <c r="B57" s="46" t="s">
        <v>481</v>
      </c>
      <c r="C57" s="46" t="s">
        <v>479</v>
      </c>
      <c r="D57" s="47">
        <v>47.3</v>
      </c>
      <c r="E57" s="6" t="s">
        <v>75</v>
      </c>
      <c r="F57" s="49"/>
      <c r="G57" s="233"/>
      <c r="H57" s="50"/>
      <c r="I57" s="507"/>
      <c r="J57" s="15"/>
      <c r="K57" s="32"/>
    </row>
    <row r="58" spans="1:11" ht="14.25" customHeight="1">
      <c r="A58" s="59"/>
      <c r="B58" s="79" t="s">
        <v>236</v>
      </c>
      <c r="C58" s="79" t="s">
        <v>482</v>
      </c>
      <c r="D58" s="90"/>
      <c r="E58" s="3"/>
      <c r="F58" s="102"/>
      <c r="G58" s="140"/>
      <c r="H58" s="188"/>
      <c r="I58" s="220"/>
      <c r="J58" s="189"/>
      <c r="K58" s="372"/>
    </row>
    <row r="59" spans="1:11" ht="14.25" customHeight="1">
      <c r="A59" s="57"/>
      <c r="B59" s="46" t="s">
        <v>481</v>
      </c>
      <c r="C59" s="46" t="s">
        <v>479</v>
      </c>
      <c r="D59" s="47">
        <v>92.1</v>
      </c>
      <c r="E59" s="6" t="s">
        <v>75</v>
      </c>
      <c r="F59" s="49"/>
      <c r="G59" s="233"/>
      <c r="H59" s="50"/>
      <c r="I59" s="507"/>
      <c r="J59" s="15"/>
      <c r="K59" s="32"/>
    </row>
    <row r="60" spans="1:11" ht="14.25" customHeight="1">
      <c r="A60" s="59"/>
      <c r="B60" s="369" t="s">
        <v>238</v>
      </c>
      <c r="C60" s="59"/>
      <c r="D60" s="311"/>
      <c r="E60" s="3"/>
      <c r="F60" s="310"/>
      <c r="G60" s="346"/>
      <c r="H60" s="188"/>
      <c r="I60" s="272"/>
      <c r="J60" s="182"/>
      <c r="K60" s="200"/>
    </row>
    <row r="61" spans="1:11" ht="14.25" customHeight="1">
      <c r="A61" s="57"/>
      <c r="B61" s="288" t="s">
        <v>483</v>
      </c>
      <c r="C61" s="46" t="s">
        <v>449</v>
      </c>
      <c r="D61" s="312">
        <v>89.7</v>
      </c>
      <c r="E61" s="6" t="s">
        <v>75</v>
      </c>
      <c r="F61" s="259"/>
      <c r="G61" s="309"/>
      <c r="H61" s="50"/>
      <c r="I61" s="120"/>
      <c r="J61" s="24"/>
      <c r="K61" s="18"/>
    </row>
    <row r="62" spans="1:11" ht="14.25" customHeight="1">
      <c r="A62" s="59"/>
      <c r="B62" s="369" t="s">
        <v>239</v>
      </c>
      <c r="C62" s="79"/>
      <c r="D62" s="90"/>
      <c r="E62" s="91"/>
      <c r="F62" s="310"/>
      <c r="G62" s="185"/>
      <c r="H62" s="188"/>
      <c r="I62" s="272"/>
      <c r="J62" s="505"/>
      <c r="K62" s="200"/>
    </row>
    <row r="63" spans="1:11" ht="14.25" customHeight="1">
      <c r="A63" s="57"/>
      <c r="B63" s="288" t="s">
        <v>484</v>
      </c>
      <c r="C63" s="46" t="s">
        <v>490</v>
      </c>
      <c r="D63" s="47">
        <v>334</v>
      </c>
      <c r="E63" s="45" t="s">
        <v>75</v>
      </c>
      <c r="F63" s="259"/>
      <c r="G63" s="233"/>
      <c r="H63" s="50"/>
      <c r="I63" s="355"/>
      <c r="J63" s="24"/>
      <c r="K63" s="18"/>
    </row>
    <row r="64" spans="1:11" ht="14.25" customHeight="1">
      <c r="A64" s="59"/>
      <c r="B64" s="369" t="s">
        <v>240</v>
      </c>
      <c r="C64" s="79"/>
      <c r="D64" s="90"/>
      <c r="E64" s="91"/>
      <c r="F64" s="310"/>
      <c r="G64" s="185"/>
      <c r="H64" s="188"/>
      <c r="I64" s="272"/>
      <c r="J64" s="505"/>
      <c r="K64" s="200"/>
    </row>
    <row r="65" spans="1:15" ht="14.25" customHeight="1">
      <c r="A65" s="57"/>
      <c r="B65" s="288" t="s">
        <v>485</v>
      </c>
      <c r="C65" s="46" t="s">
        <v>491</v>
      </c>
      <c r="D65" s="47">
        <v>150</v>
      </c>
      <c r="E65" s="45" t="s">
        <v>75</v>
      </c>
      <c r="F65" s="259"/>
      <c r="G65" s="233"/>
      <c r="H65" s="50"/>
      <c r="I65" s="355"/>
      <c r="J65" s="24"/>
      <c r="K65" s="18"/>
    </row>
    <row r="66" spans="1:15" ht="14.25" customHeight="1">
      <c r="A66" s="59"/>
      <c r="B66" s="369" t="s">
        <v>241</v>
      </c>
      <c r="C66" s="79" t="s">
        <v>489</v>
      </c>
      <c r="D66" s="90"/>
      <c r="E66" s="91"/>
      <c r="F66" s="310"/>
      <c r="G66" s="185"/>
      <c r="H66" s="188"/>
      <c r="I66" s="272"/>
      <c r="J66" s="505"/>
      <c r="K66" s="200"/>
    </row>
    <row r="67" spans="1:15" ht="14.25" customHeight="1">
      <c r="A67" s="57"/>
      <c r="B67" s="288" t="s">
        <v>486</v>
      </c>
      <c r="C67" s="46" t="s">
        <v>492</v>
      </c>
      <c r="D67" s="47">
        <v>177</v>
      </c>
      <c r="E67" s="45" t="s">
        <v>75</v>
      </c>
      <c r="F67" s="259"/>
      <c r="G67" s="233"/>
      <c r="H67" s="50"/>
      <c r="I67" s="355"/>
      <c r="J67" s="24"/>
      <c r="K67" s="18"/>
    </row>
    <row r="68" spans="1:15" ht="14.25" customHeight="1">
      <c r="A68" s="59"/>
      <c r="B68" s="369" t="s">
        <v>487</v>
      </c>
      <c r="C68" s="79"/>
      <c r="D68" s="90"/>
      <c r="E68" s="91"/>
      <c r="F68" s="310"/>
      <c r="G68" s="185"/>
      <c r="H68" s="188"/>
      <c r="I68" s="272"/>
      <c r="J68" s="505"/>
      <c r="K68" s="200"/>
    </row>
    <row r="69" spans="1:15" ht="14.25" customHeight="1">
      <c r="A69" s="57"/>
      <c r="B69" s="288" t="s">
        <v>488</v>
      </c>
      <c r="C69" s="46" t="s">
        <v>493</v>
      </c>
      <c r="D69" s="47">
        <v>5.0999999999999996</v>
      </c>
      <c r="E69" s="45" t="s">
        <v>75</v>
      </c>
      <c r="F69" s="259"/>
      <c r="G69" s="233"/>
      <c r="H69" s="50"/>
      <c r="I69" s="355"/>
      <c r="J69" s="24"/>
      <c r="K69" s="18"/>
    </row>
    <row r="70" spans="1:15" s="21" customFormat="1" ht="14.25" customHeight="1">
      <c r="A70" s="192"/>
      <c r="B70" s="296" t="s">
        <v>1319</v>
      </c>
      <c r="C70" s="206"/>
      <c r="D70" s="127"/>
      <c r="E70" s="3"/>
      <c r="F70" s="310"/>
      <c r="G70" s="346"/>
      <c r="H70" s="188"/>
      <c r="I70" s="272"/>
      <c r="J70" s="182"/>
      <c r="K70" s="200"/>
      <c r="M70" s="110"/>
      <c r="O70" s="110"/>
    </row>
    <row r="71" spans="1:15" s="21" customFormat="1" ht="14.25" customHeight="1">
      <c r="A71" s="45"/>
      <c r="B71" s="4" t="s">
        <v>1320</v>
      </c>
      <c r="C71" s="207" t="s">
        <v>452</v>
      </c>
      <c r="D71" s="31">
        <v>256</v>
      </c>
      <c r="E71" s="6" t="s">
        <v>75</v>
      </c>
      <c r="F71" s="259"/>
      <c r="G71" s="309"/>
      <c r="H71" s="50"/>
      <c r="I71" s="120"/>
      <c r="J71" s="24"/>
      <c r="K71" s="18"/>
      <c r="M71" s="110"/>
      <c r="O71" s="110"/>
    </row>
    <row r="72" spans="1:15" ht="14.25" customHeight="1">
      <c r="A72" s="59"/>
      <c r="B72" s="136" t="s">
        <v>248</v>
      </c>
      <c r="C72" s="136" t="s">
        <v>496</v>
      </c>
      <c r="D72" s="90"/>
      <c r="E72" s="3"/>
      <c r="F72" s="229"/>
      <c r="G72" s="308"/>
      <c r="H72" s="188"/>
      <c r="I72" s="272"/>
      <c r="J72" s="182"/>
      <c r="K72" s="200"/>
    </row>
    <row r="73" spans="1:15" ht="14.25" customHeight="1">
      <c r="A73" s="57"/>
      <c r="B73" s="46" t="s">
        <v>495</v>
      </c>
      <c r="C73" s="46" t="s">
        <v>497</v>
      </c>
      <c r="D73" s="47">
        <v>319</v>
      </c>
      <c r="E73" s="6" t="s">
        <v>75</v>
      </c>
      <c r="F73" s="259"/>
      <c r="G73" s="309"/>
      <c r="H73" s="284"/>
      <c r="I73" s="120"/>
      <c r="J73" s="321"/>
      <c r="K73" s="18"/>
    </row>
    <row r="74" spans="1:15" ht="14.25" customHeight="1">
      <c r="A74" s="183"/>
      <c r="B74" s="79" t="s">
        <v>249</v>
      </c>
      <c r="C74" s="79"/>
      <c r="D74" s="90"/>
      <c r="E74" s="3"/>
      <c r="F74" s="310"/>
      <c r="G74" s="346"/>
      <c r="H74" s="188"/>
      <c r="I74" s="272"/>
      <c r="J74" s="182"/>
      <c r="K74" s="200"/>
    </row>
    <row r="75" spans="1:15" ht="14.25" customHeight="1">
      <c r="A75" s="57"/>
      <c r="B75" s="46" t="s">
        <v>499</v>
      </c>
      <c r="C75" s="46" t="s">
        <v>498</v>
      </c>
      <c r="D75" s="47">
        <v>38.299999999999997</v>
      </c>
      <c r="E75" s="6" t="s">
        <v>75</v>
      </c>
      <c r="F75" s="259"/>
      <c r="G75" s="309"/>
      <c r="H75" s="50"/>
      <c r="I75" s="120"/>
      <c r="J75" s="24"/>
      <c r="K75" s="18"/>
    </row>
    <row r="76" spans="1:15" ht="14.25" customHeight="1">
      <c r="A76" s="306"/>
      <c r="B76" s="79" t="s">
        <v>250</v>
      </c>
      <c r="C76" s="205" t="s">
        <v>449</v>
      </c>
      <c r="D76" s="311"/>
      <c r="E76" s="3"/>
      <c r="F76" s="310"/>
      <c r="G76" s="346"/>
      <c r="H76" s="188"/>
      <c r="I76" s="272"/>
      <c r="J76" s="182"/>
      <c r="K76" s="200"/>
    </row>
    <row r="77" spans="1:15" ht="14.25" customHeight="1">
      <c r="A77" s="57"/>
      <c r="B77" s="46" t="s">
        <v>500</v>
      </c>
      <c r="C77" s="207" t="s">
        <v>450</v>
      </c>
      <c r="D77" s="312">
        <v>40.9</v>
      </c>
      <c r="E77" s="6" t="s">
        <v>75</v>
      </c>
      <c r="F77" s="259"/>
      <c r="G77" s="309"/>
      <c r="H77" s="50"/>
      <c r="I77" s="120"/>
      <c r="J77" s="24"/>
      <c r="K77" s="18"/>
    </row>
    <row r="78" spans="1:15" ht="14.25" customHeight="1">
      <c r="A78" s="59"/>
      <c r="B78" s="369"/>
      <c r="C78" s="59" t="s">
        <v>502</v>
      </c>
      <c r="D78" s="311"/>
      <c r="E78" s="3"/>
      <c r="F78" s="310"/>
      <c r="G78" s="346"/>
      <c r="H78" s="188"/>
      <c r="I78" s="272"/>
      <c r="J78" s="508"/>
      <c r="K78" s="33"/>
    </row>
    <row r="79" spans="1:15" ht="14.25" customHeight="1">
      <c r="A79" s="57"/>
      <c r="B79" s="288" t="s">
        <v>501</v>
      </c>
      <c r="C79" s="57" t="s">
        <v>503</v>
      </c>
      <c r="D79" s="312">
        <v>542</v>
      </c>
      <c r="E79" s="6" t="s">
        <v>73</v>
      </c>
      <c r="F79" s="259"/>
      <c r="G79" s="309"/>
      <c r="H79" s="50"/>
      <c r="I79" s="120"/>
      <c r="J79" s="24"/>
      <c r="K79" s="100"/>
    </row>
    <row r="80" spans="1:15" ht="14.25" customHeight="1">
      <c r="A80" s="59"/>
      <c r="B80" s="369"/>
      <c r="C80" s="205"/>
      <c r="D80" s="90"/>
      <c r="E80" s="3"/>
      <c r="F80" s="310"/>
      <c r="G80" s="346"/>
      <c r="H80" s="188"/>
      <c r="I80" s="272"/>
      <c r="J80" s="182"/>
      <c r="K80" s="200"/>
    </row>
    <row r="81" spans="1:12" ht="14.25" customHeight="1">
      <c r="A81" s="57"/>
      <c r="B81" s="288" t="s">
        <v>504</v>
      </c>
      <c r="C81" s="207" t="s">
        <v>505</v>
      </c>
      <c r="D81" s="47">
        <v>6.6</v>
      </c>
      <c r="E81" s="6" t="s">
        <v>73</v>
      </c>
      <c r="F81" s="259"/>
      <c r="G81" s="309"/>
      <c r="H81" s="50"/>
      <c r="I81" s="355"/>
      <c r="J81" s="24"/>
      <c r="K81" s="18"/>
    </row>
    <row r="82" spans="1:12" ht="14.25" customHeight="1">
      <c r="A82" s="59"/>
      <c r="B82" s="59"/>
      <c r="C82" s="59"/>
      <c r="D82" s="311"/>
      <c r="E82" s="42"/>
      <c r="F82" s="60"/>
      <c r="G82" s="238"/>
      <c r="H82" s="53"/>
      <c r="I82" s="138"/>
      <c r="J82" s="138"/>
      <c r="K82" s="286"/>
    </row>
    <row r="83" spans="1:12" ht="14.25" customHeight="1">
      <c r="A83" s="57"/>
      <c r="B83" s="103" t="s">
        <v>54</v>
      </c>
      <c r="C83" s="57"/>
      <c r="D83" s="312"/>
      <c r="E83" s="65"/>
      <c r="F83" s="61"/>
      <c r="G83" s="233"/>
      <c r="H83" s="50"/>
      <c r="I83" s="128"/>
      <c r="J83" s="24"/>
      <c r="K83" s="166"/>
      <c r="L83" s="92"/>
    </row>
    <row r="84" spans="1:12" ht="14.25" customHeight="1">
      <c r="A84" s="59"/>
      <c r="B84" s="79"/>
      <c r="C84" s="79"/>
      <c r="D84" s="90"/>
      <c r="E84" s="91"/>
      <c r="F84" s="52"/>
      <c r="G84" s="185"/>
      <c r="H84" s="58"/>
      <c r="I84" s="333"/>
      <c r="J84" s="23"/>
      <c r="K84" s="33"/>
    </row>
    <row r="85" spans="1:12" ht="14.25" customHeight="1">
      <c r="A85" s="57"/>
      <c r="B85" s="46"/>
      <c r="C85" s="46"/>
      <c r="D85" s="47"/>
      <c r="E85" s="45"/>
      <c r="F85" s="49"/>
      <c r="G85" s="233"/>
      <c r="H85" s="67"/>
      <c r="I85" s="128"/>
      <c r="J85" s="24"/>
      <c r="K85" s="100"/>
    </row>
    <row r="86" spans="1:12" ht="14.25" customHeight="1">
      <c r="A86" s="59"/>
      <c r="B86" s="79"/>
      <c r="C86" s="79"/>
      <c r="D86" s="90"/>
      <c r="E86" s="91"/>
      <c r="F86" s="52"/>
      <c r="G86" s="185"/>
      <c r="H86" s="58"/>
      <c r="I86" s="333"/>
      <c r="J86" s="23"/>
      <c r="K86" s="33"/>
    </row>
    <row r="87" spans="1:12" ht="14.25" customHeight="1">
      <c r="A87" s="57"/>
      <c r="B87" s="46"/>
      <c r="C87" s="46"/>
      <c r="D87" s="47"/>
      <c r="E87" s="45"/>
      <c r="F87" s="49"/>
      <c r="G87" s="233"/>
      <c r="H87" s="67"/>
      <c r="I87" s="128"/>
      <c r="J87" s="24"/>
      <c r="K87" s="100"/>
    </row>
    <row r="88" spans="1:12" ht="14.25" customHeight="1">
      <c r="A88" s="59"/>
      <c r="B88" s="79"/>
      <c r="C88" s="79"/>
      <c r="D88" s="90"/>
      <c r="E88" s="91"/>
      <c r="F88" s="52"/>
      <c r="G88" s="185"/>
      <c r="H88" s="58"/>
      <c r="I88" s="333"/>
      <c r="J88" s="23"/>
      <c r="K88" s="33"/>
    </row>
    <row r="89" spans="1:12" ht="14.25" customHeight="1">
      <c r="A89" s="57"/>
      <c r="B89" s="46"/>
      <c r="C89" s="46"/>
      <c r="D89" s="47"/>
      <c r="E89" s="45"/>
      <c r="F89" s="49"/>
      <c r="G89" s="233"/>
      <c r="H89" s="67"/>
      <c r="I89" s="128"/>
      <c r="J89" s="24"/>
      <c r="K89" s="100"/>
    </row>
    <row r="90" spans="1:12" ht="14.25" customHeight="1">
      <c r="A90" s="59"/>
      <c r="B90" s="79"/>
      <c r="C90" s="79"/>
      <c r="D90" s="90"/>
      <c r="E90" s="91"/>
      <c r="F90" s="52"/>
      <c r="G90" s="185"/>
      <c r="H90" s="58"/>
      <c r="I90" s="333"/>
      <c r="J90" s="23"/>
      <c r="K90" s="33"/>
    </row>
    <row r="91" spans="1:12" ht="14.25" customHeight="1">
      <c r="A91" s="57"/>
      <c r="B91" s="46"/>
      <c r="C91" s="46"/>
      <c r="D91" s="47"/>
      <c r="E91" s="45"/>
      <c r="F91" s="49"/>
      <c r="G91" s="233"/>
      <c r="H91" s="67"/>
      <c r="I91" s="128"/>
      <c r="J91" s="24"/>
      <c r="K91" s="100"/>
    </row>
    <row r="92" spans="1:12" ht="14.25" customHeight="1">
      <c r="A92" s="59"/>
      <c r="B92" s="79"/>
      <c r="C92" s="79"/>
      <c r="D92" s="90"/>
      <c r="E92" s="91"/>
      <c r="F92" s="52"/>
      <c r="G92" s="185"/>
      <c r="H92" s="58"/>
      <c r="I92" s="333"/>
      <c r="J92" s="23"/>
      <c r="K92" s="33"/>
    </row>
    <row r="93" spans="1:12" ht="14.25" customHeight="1">
      <c r="A93" s="57"/>
      <c r="B93" s="46"/>
      <c r="C93" s="46"/>
      <c r="D93" s="47"/>
      <c r="E93" s="45"/>
      <c r="F93" s="49"/>
      <c r="G93" s="233"/>
      <c r="H93" s="67"/>
      <c r="I93" s="128"/>
      <c r="J93" s="24"/>
      <c r="K93" s="100"/>
    </row>
    <row r="94" spans="1:12" ht="14.25" customHeight="1">
      <c r="A94" s="59"/>
      <c r="B94" s="79"/>
      <c r="C94" s="79"/>
      <c r="D94" s="90"/>
      <c r="E94" s="91"/>
      <c r="F94" s="52"/>
      <c r="G94" s="185"/>
      <c r="H94" s="58"/>
      <c r="I94" s="333"/>
      <c r="J94" s="23"/>
      <c r="K94" s="33"/>
    </row>
    <row r="95" spans="1:12" ht="14.25" customHeight="1">
      <c r="A95" s="57"/>
      <c r="B95" s="46"/>
      <c r="C95" s="46"/>
      <c r="D95" s="47"/>
      <c r="E95" s="45"/>
      <c r="F95" s="49"/>
      <c r="G95" s="233"/>
      <c r="H95" s="67"/>
      <c r="I95" s="128"/>
      <c r="J95" s="24"/>
      <c r="K95" s="100"/>
    </row>
    <row r="96" spans="1:12" ht="14.25" customHeight="1">
      <c r="A96" s="59"/>
      <c r="B96" s="79"/>
      <c r="C96" s="79"/>
      <c r="D96" s="90"/>
      <c r="E96" s="91"/>
      <c r="F96" s="52"/>
      <c r="G96" s="185"/>
      <c r="H96" s="58"/>
      <c r="I96" s="333"/>
      <c r="J96" s="23"/>
      <c r="K96" s="33"/>
    </row>
    <row r="97" spans="1:12" ht="14.25" customHeight="1">
      <c r="A97" s="57"/>
      <c r="B97" s="46"/>
      <c r="C97" s="46"/>
      <c r="D97" s="47"/>
      <c r="E97" s="45"/>
      <c r="F97" s="49"/>
      <c r="G97" s="233"/>
      <c r="H97" s="67"/>
      <c r="I97" s="128"/>
      <c r="J97" s="24"/>
      <c r="K97" s="100"/>
    </row>
    <row r="98" spans="1:12" ht="14.25" customHeight="1">
      <c r="A98" s="59"/>
      <c r="B98" s="79"/>
      <c r="C98" s="79"/>
      <c r="D98" s="90"/>
      <c r="E98" s="91"/>
      <c r="F98" s="52"/>
      <c r="G98" s="185"/>
      <c r="H98" s="58"/>
      <c r="I98" s="333"/>
      <c r="J98" s="23"/>
      <c r="K98" s="33"/>
    </row>
    <row r="99" spans="1:12" ht="14.25" customHeight="1">
      <c r="A99" s="57"/>
      <c r="B99" s="46"/>
      <c r="C99" s="46"/>
      <c r="D99" s="47"/>
      <c r="E99" s="45"/>
      <c r="F99" s="49"/>
      <c r="G99" s="233"/>
      <c r="H99" s="67"/>
      <c r="I99" s="128"/>
      <c r="J99" s="24"/>
      <c r="K99" s="100"/>
    </row>
    <row r="100" spans="1:12" ht="14.25" customHeight="1">
      <c r="A100" s="59"/>
      <c r="B100" s="79"/>
      <c r="C100" s="79"/>
      <c r="D100" s="90"/>
      <c r="E100" s="91"/>
      <c r="F100" s="52"/>
      <c r="G100" s="185"/>
      <c r="H100" s="58"/>
      <c r="I100" s="333"/>
      <c r="J100" s="23"/>
      <c r="K100" s="33"/>
    </row>
    <row r="101" spans="1:12" ht="14.25" customHeight="1">
      <c r="A101" s="57"/>
      <c r="B101" s="46"/>
      <c r="C101" s="46"/>
      <c r="D101" s="47"/>
      <c r="E101" s="45"/>
      <c r="F101" s="49"/>
      <c r="G101" s="233"/>
      <c r="H101" s="67"/>
      <c r="I101" s="128"/>
      <c r="J101" s="24"/>
      <c r="K101" s="100"/>
    </row>
    <row r="102" spans="1:12" ht="14.25" customHeight="1">
      <c r="A102" s="59"/>
      <c r="B102" s="79"/>
      <c r="C102" s="79"/>
      <c r="D102" s="90"/>
      <c r="E102" s="91"/>
      <c r="F102" s="52"/>
      <c r="G102" s="185"/>
      <c r="H102" s="58"/>
      <c r="I102" s="333"/>
      <c r="J102" s="23"/>
      <c r="K102" s="33"/>
    </row>
    <row r="103" spans="1:12" ht="14.25" customHeight="1">
      <c r="A103" s="57"/>
      <c r="B103" s="46"/>
      <c r="C103" s="46"/>
      <c r="D103" s="47"/>
      <c r="E103" s="45"/>
      <c r="F103" s="49"/>
      <c r="G103" s="233"/>
      <c r="H103" s="67"/>
      <c r="I103" s="128"/>
      <c r="J103" s="24"/>
      <c r="K103" s="100"/>
    </row>
    <row r="104" spans="1:12" ht="14.25" customHeight="1">
      <c r="A104" s="59"/>
      <c r="B104" s="79"/>
      <c r="C104" s="79"/>
      <c r="D104" s="90"/>
      <c r="E104" s="91"/>
      <c r="F104" s="60"/>
      <c r="G104" s="238"/>
      <c r="H104" s="58"/>
      <c r="I104" s="333"/>
      <c r="J104" s="23"/>
      <c r="K104" s="33"/>
    </row>
    <row r="105" spans="1:12" ht="14.25" customHeight="1">
      <c r="A105" s="57"/>
      <c r="B105" s="45"/>
      <c r="C105" s="46"/>
      <c r="D105" s="47"/>
      <c r="E105" s="45"/>
      <c r="F105" s="61"/>
      <c r="G105" s="233"/>
      <c r="H105" s="67"/>
      <c r="I105" s="128"/>
      <c r="J105" s="24"/>
      <c r="K105" s="100"/>
      <c r="L105" s="92"/>
    </row>
    <row r="106" spans="1:12">
      <c r="D106" s="509"/>
      <c r="G106" s="110"/>
    </row>
    <row r="107" spans="1:12" ht="28.5" customHeight="1"/>
    <row r="108" spans="1:12" ht="28.5" customHeight="1"/>
    <row r="109" spans="1:12" ht="28.5" customHeight="1"/>
    <row r="110" spans="1:12" ht="28.5" customHeight="1"/>
    <row r="111" spans="1:12" ht="28.5" customHeight="1"/>
    <row r="112" spans="1:12" ht="28.5" customHeight="1"/>
    <row r="113" ht="28.5" customHeight="1"/>
    <row r="114" ht="28.5" customHeight="1"/>
    <row r="115" ht="28.5" customHeight="1"/>
    <row r="116" ht="28.5" customHeight="1"/>
    <row r="117" ht="28.5" customHeight="1"/>
    <row r="118" ht="28.5" customHeight="1"/>
  </sheetData>
  <mergeCells count="1">
    <mergeCell ref="H1:K1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  <rowBreaks count="20" manualBreakCount="20">
    <brk id="35" max="10" man="1"/>
    <brk id="69" max="10" man="1"/>
    <brk id="108" max="10" man="1"/>
    <brk id="142" max="10" man="1"/>
    <brk id="176" max="10" man="1"/>
    <brk id="210" max="10" man="1"/>
    <brk id="244" max="10" man="1"/>
    <brk id="278" max="10" man="1"/>
    <brk id="312" max="10" man="1"/>
    <brk id="346" max="10" man="1"/>
    <brk id="380" max="10" man="1"/>
    <brk id="414" max="10" man="1"/>
    <brk id="448" max="10" man="1"/>
    <brk id="482" max="10" man="1"/>
    <brk id="516" max="10" man="1"/>
    <brk id="550" max="10" man="1"/>
    <brk id="584" max="10" man="1"/>
    <brk id="618" max="10" man="1"/>
    <brk id="652" max="10" man="1"/>
    <brk id="686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C000"/>
  </sheetPr>
  <dimension ref="A1:Q103"/>
  <sheetViews>
    <sheetView showZeros="0" view="pageBreakPreview" zoomScale="70" zoomScaleNormal="100" zoomScaleSheetLayoutView="70" workbookViewId="0">
      <selection activeCell="B5" sqref="B4:B5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110" customWidth="1"/>
    <col min="8" max="8" width="6.875" style="21" customWidth="1"/>
    <col min="9" max="9" width="8.25" style="121" customWidth="1"/>
    <col min="10" max="10" width="2.625" style="28" customWidth="1"/>
    <col min="11" max="11" width="5" style="34" customWidth="1"/>
    <col min="12" max="12" width="14.25" style="28" customWidth="1"/>
    <col min="13" max="13" width="11" style="28" bestFit="1" customWidth="1"/>
    <col min="14" max="16384" width="9" style="28"/>
  </cols>
  <sheetData>
    <row r="1" spans="1:17" s="41" customFormat="1" ht="28.5" customHeight="1">
      <c r="A1" s="35" t="s">
        <v>5</v>
      </c>
      <c r="B1" s="35" t="s">
        <v>6</v>
      </c>
      <c r="C1" s="35" t="s">
        <v>7</v>
      </c>
      <c r="D1" s="36" t="s">
        <v>8</v>
      </c>
      <c r="E1" s="35" t="s">
        <v>9</v>
      </c>
      <c r="F1" s="37" t="s">
        <v>10</v>
      </c>
      <c r="G1" s="38" t="s">
        <v>11</v>
      </c>
      <c r="H1" s="543" t="s">
        <v>1351</v>
      </c>
      <c r="I1" s="544"/>
      <c r="J1" s="544"/>
      <c r="K1" s="545"/>
      <c r="L1" s="21"/>
      <c r="M1" s="39"/>
      <c r="N1" s="21"/>
      <c r="O1" s="39"/>
      <c r="P1" s="21"/>
      <c r="Q1" s="21"/>
    </row>
    <row r="2" spans="1:17" s="41" customFormat="1" ht="14.25" customHeight="1">
      <c r="A2" s="42"/>
      <c r="B2" s="42"/>
      <c r="C2" s="42"/>
      <c r="D2" s="43"/>
      <c r="E2" s="42"/>
      <c r="F2" s="44"/>
      <c r="G2" s="73"/>
      <c r="H2" s="188"/>
      <c r="I2" s="197"/>
      <c r="J2" s="189"/>
      <c r="K2" s="395"/>
      <c r="L2" s="21"/>
      <c r="M2" s="39"/>
      <c r="N2" s="21"/>
      <c r="O2" s="549"/>
      <c r="P2" s="547"/>
      <c r="Q2" s="21"/>
    </row>
    <row r="3" spans="1:17" s="21" customFormat="1" ht="14.25" customHeight="1">
      <c r="A3" s="45" t="str">
        <f>Ⅰ!A25</f>
        <v>Ⅰ-10</v>
      </c>
      <c r="B3" s="46" t="str">
        <f>Ⅰ!B25</f>
        <v>ユニット及びその他</v>
      </c>
      <c r="C3" s="46" t="s">
        <v>14</v>
      </c>
      <c r="D3" s="47"/>
      <c r="E3" s="48"/>
      <c r="F3" s="49"/>
      <c r="G3" s="78"/>
      <c r="H3" s="50"/>
      <c r="I3" s="9"/>
      <c r="J3" s="15"/>
      <c r="K3" s="100"/>
      <c r="M3" s="39"/>
      <c r="O3" s="548"/>
      <c r="P3" s="548"/>
    </row>
    <row r="4" spans="1:17" s="21" customFormat="1" ht="14.25" customHeight="1">
      <c r="A4" s="59"/>
      <c r="B4" s="59"/>
      <c r="C4" s="193"/>
      <c r="D4" s="194"/>
      <c r="E4" s="3"/>
      <c r="F4" s="229"/>
      <c r="G4" s="291"/>
      <c r="H4" s="188"/>
      <c r="I4" s="272"/>
      <c r="J4" s="182"/>
      <c r="K4" s="200"/>
      <c r="M4" s="39"/>
      <c r="O4" s="39"/>
    </row>
    <row r="5" spans="1:17" s="21" customFormat="1" ht="14.25" customHeight="1">
      <c r="A5" s="12" t="s">
        <v>68</v>
      </c>
      <c r="B5" s="4" t="s">
        <v>193</v>
      </c>
      <c r="C5" s="46"/>
      <c r="D5" s="47"/>
      <c r="E5" s="6"/>
      <c r="F5" s="232"/>
      <c r="G5" s="292"/>
      <c r="H5" s="50"/>
      <c r="I5" s="120"/>
      <c r="J5" s="24"/>
      <c r="K5" s="18"/>
      <c r="M5" s="39"/>
      <c r="O5" s="39"/>
    </row>
    <row r="6" spans="1:17" s="21" customFormat="1" ht="14.25" customHeight="1">
      <c r="A6" s="371"/>
      <c r="B6" s="193"/>
      <c r="C6" s="243" t="s">
        <v>506</v>
      </c>
      <c r="D6" s="266"/>
      <c r="E6" s="186"/>
      <c r="F6" s="385"/>
      <c r="G6" s="140"/>
      <c r="H6" s="188"/>
      <c r="I6" s="121"/>
      <c r="J6" s="28"/>
      <c r="K6" s="363"/>
      <c r="M6" s="39"/>
      <c r="O6" s="39"/>
    </row>
    <row r="7" spans="1:17" s="21" customFormat="1" ht="14.25" customHeight="1">
      <c r="A7" s="12"/>
      <c r="B7" s="46" t="s">
        <v>290</v>
      </c>
      <c r="C7" s="207" t="s">
        <v>507</v>
      </c>
      <c r="D7" s="31">
        <v>1</v>
      </c>
      <c r="E7" s="6" t="s">
        <v>62</v>
      </c>
      <c r="F7" s="373"/>
      <c r="G7" s="233"/>
      <c r="H7" s="50"/>
      <c r="I7" s="120"/>
      <c r="J7" s="361"/>
      <c r="K7" s="362"/>
      <c r="M7" s="39"/>
      <c r="O7" s="39"/>
    </row>
    <row r="8" spans="1:17" s="21" customFormat="1" ht="14.25" customHeight="1">
      <c r="A8" s="51"/>
      <c r="B8" s="184"/>
      <c r="C8" s="243" t="s">
        <v>506</v>
      </c>
      <c r="D8" s="127"/>
      <c r="E8" s="3"/>
      <c r="F8" s="305"/>
      <c r="G8" s="308"/>
      <c r="H8" s="181"/>
      <c r="I8" s="272"/>
      <c r="J8" s="182"/>
      <c r="K8" s="360"/>
      <c r="M8" s="39"/>
      <c r="O8" s="39"/>
    </row>
    <row r="9" spans="1:17" s="21" customFormat="1" ht="14.25" customHeight="1">
      <c r="A9" s="12"/>
      <c r="B9" s="4" t="s">
        <v>542</v>
      </c>
      <c r="C9" s="207" t="s">
        <v>508</v>
      </c>
      <c r="D9" s="31">
        <v>4</v>
      </c>
      <c r="E9" s="6" t="s">
        <v>62</v>
      </c>
      <c r="F9" s="373"/>
      <c r="G9" s="309"/>
      <c r="H9" s="50"/>
      <c r="I9" s="120"/>
      <c r="J9" s="361"/>
      <c r="K9" s="362"/>
      <c r="M9" s="39"/>
      <c r="O9" s="39"/>
    </row>
    <row r="10" spans="1:17" s="21" customFormat="1" ht="14.25" customHeight="1">
      <c r="A10" s="51"/>
      <c r="B10" s="59"/>
      <c r="C10" s="59"/>
      <c r="D10" s="63"/>
      <c r="E10" s="42"/>
      <c r="F10" s="62"/>
      <c r="G10" s="238"/>
      <c r="H10" s="53"/>
      <c r="I10" s="138"/>
      <c r="J10" s="138"/>
      <c r="K10" s="286"/>
      <c r="L10" s="28"/>
      <c r="M10" s="39"/>
      <c r="O10" s="39"/>
    </row>
    <row r="11" spans="1:17" s="21" customFormat="1" ht="14.25" customHeight="1">
      <c r="A11" s="12"/>
      <c r="B11" s="103" t="s">
        <v>54</v>
      </c>
      <c r="C11" s="57"/>
      <c r="D11" s="64"/>
      <c r="E11" s="65"/>
      <c r="F11" s="66"/>
      <c r="G11" s="233"/>
      <c r="H11" s="50"/>
      <c r="I11" s="128"/>
      <c r="J11" s="24"/>
      <c r="K11" s="166"/>
      <c r="L11" s="92"/>
      <c r="M11" s="39"/>
      <c r="O11" s="39"/>
    </row>
    <row r="12" spans="1:17" s="21" customFormat="1" ht="14.25" customHeight="1">
      <c r="A12" s="51"/>
      <c r="B12" s="184"/>
      <c r="C12" s="2"/>
      <c r="D12" s="30"/>
      <c r="E12" s="3"/>
      <c r="F12" s="60"/>
      <c r="G12" s="185"/>
      <c r="H12" s="58"/>
      <c r="I12" s="328"/>
      <c r="J12" s="23"/>
      <c r="K12" s="14"/>
      <c r="L12" s="28"/>
      <c r="M12" s="39"/>
      <c r="O12" s="39"/>
    </row>
    <row r="13" spans="1:17" s="21" customFormat="1" ht="14.25" customHeight="1">
      <c r="A13" s="12"/>
      <c r="B13" s="4"/>
      <c r="C13" s="5"/>
      <c r="D13" s="29"/>
      <c r="E13" s="6"/>
      <c r="F13" s="61"/>
      <c r="G13" s="233"/>
      <c r="H13" s="50"/>
      <c r="I13" s="128"/>
      <c r="J13" s="17"/>
      <c r="K13" s="168"/>
      <c r="L13" s="28"/>
      <c r="M13" s="39"/>
      <c r="O13" s="39"/>
    </row>
    <row r="14" spans="1:17" s="21" customFormat="1" ht="14.25" customHeight="1">
      <c r="A14" s="59"/>
      <c r="B14" s="79"/>
      <c r="C14" s="205"/>
      <c r="D14" s="127"/>
      <c r="E14" s="3"/>
      <c r="F14" s="229"/>
      <c r="G14" s="185"/>
      <c r="H14" s="223"/>
      <c r="I14" s="326"/>
      <c r="J14" s="282"/>
      <c r="K14" s="283"/>
      <c r="M14" s="39"/>
      <c r="O14" s="39"/>
    </row>
    <row r="15" spans="1:17" s="21" customFormat="1" ht="14.25" customHeight="1">
      <c r="A15" s="12" t="s">
        <v>21</v>
      </c>
      <c r="B15" s="46" t="s">
        <v>221</v>
      </c>
      <c r="C15" s="207"/>
      <c r="D15" s="31"/>
      <c r="E15" s="6"/>
      <c r="F15" s="61"/>
      <c r="G15" s="233"/>
      <c r="H15" s="50"/>
      <c r="I15" s="128"/>
      <c r="J15" s="27"/>
      <c r="K15" s="168"/>
      <c r="M15" s="39"/>
      <c r="O15" s="39"/>
    </row>
    <row r="16" spans="1:17" s="21" customFormat="1" ht="14.25" customHeight="1">
      <c r="A16" s="51"/>
      <c r="B16" s="184"/>
      <c r="C16" s="243" t="s">
        <v>622</v>
      </c>
      <c r="D16" s="127"/>
      <c r="E16" s="3"/>
      <c r="F16" s="385"/>
      <c r="G16" s="346"/>
      <c r="H16" s="181"/>
      <c r="I16" s="121"/>
      <c r="J16" s="28"/>
      <c r="K16" s="363"/>
      <c r="M16" s="39"/>
      <c r="O16" s="39"/>
    </row>
    <row r="17" spans="1:15" s="21" customFormat="1" ht="14.25" customHeight="1">
      <c r="A17" s="12"/>
      <c r="B17" s="4" t="s">
        <v>509</v>
      </c>
      <c r="C17" s="207" t="s">
        <v>511</v>
      </c>
      <c r="D17" s="31">
        <v>1</v>
      </c>
      <c r="E17" s="6" t="s">
        <v>512</v>
      </c>
      <c r="F17" s="373"/>
      <c r="G17" s="309"/>
      <c r="H17" s="50"/>
      <c r="I17" s="120"/>
      <c r="J17" s="361"/>
      <c r="K17" s="362"/>
      <c r="M17" s="39"/>
      <c r="O17" s="39"/>
    </row>
    <row r="18" spans="1:15" s="21" customFormat="1" ht="14.25" customHeight="1">
      <c r="A18" s="371"/>
      <c r="B18" s="184"/>
      <c r="C18" s="243"/>
      <c r="D18" s="266"/>
      <c r="E18" s="186"/>
      <c r="F18" s="310"/>
      <c r="G18" s="346"/>
      <c r="H18" s="188"/>
      <c r="I18" s="272"/>
      <c r="J18" s="182"/>
      <c r="K18" s="200"/>
      <c r="M18" s="39"/>
      <c r="O18" s="39"/>
    </row>
    <row r="19" spans="1:15" s="21" customFormat="1" ht="14.25" customHeight="1">
      <c r="A19" s="12"/>
      <c r="B19" s="4"/>
      <c r="C19" s="207"/>
      <c r="D19" s="31"/>
      <c r="E19" s="6"/>
      <c r="F19" s="259"/>
      <c r="G19" s="309"/>
      <c r="H19" s="50"/>
      <c r="I19" s="120"/>
      <c r="J19" s="24"/>
      <c r="K19" s="18"/>
      <c r="M19" s="39"/>
      <c r="O19" s="39"/>
    </row>
    <row r="20" spans="1:15" s="21" customFormat="1" ht="14.25" customHeight="1">
      <c r="A20" s="51"/>
      <c r="B20" s="184"/>
      <c r="C20" s="243" t="s">
        <v>513</v>
      </c>
      <c r="D20" s="127"/>
      <c r="E20" s="3"/>
      <c r="F20" s="385"/>
      <c r="G20" s="140"/>
      <c r="H20" s="188"/>
      <c r="I20" s="121"/>
      <c r="J20" s="28"/>
      <c r="K20" s="363"/>
      <c r="M20" s="39"/>
      <c r="O20" s="39"/>
    </row>
    <row r="21" spans="1:15" s="21" customFormat="1" ht="14.25" customHeight="1">
      <c r="A21" s="12"/>
      <c r="B21" s="4" t="s">
        <v>510</v>
      </c>
      <c r="C21" s="207" t="s">
        <v>511</v>
      </c>
      <c r="D21" s="31">
        <v>3.6</v>
      </c>
      <c r="E21" s="6" t="s">
        <v>514</v>
      </c>
      <c r="F21" s="373"/>
      <c r="G21" s="233"/>
      <c r="H21" s="50"/>
      <c r="I21" s="120"/>
      <c r="J21" s="361"/>
      <c r="K21" s="362"/>
      <c r="M21" s="39"/>
      <c r="O21" s="39"/>
    </row>
    <row r="22" spans="1:15" s="21" customFormat="1" ht="14.25" customHeight="1">
      <c r="A22" s="371"/>
      <c r="B22" s="184"/>
      <c r="C22" s="243" t="s">
        <v>516</v>
      </c>
      <c r="D22" s="266"/>
      <c r="E22" s="186"/>
      <c r="F22" s="386"/>
      <c r="G22" s="140"/>
      <c r="H22" s="188"/>
      <c r="I22" s="121"/>
      <c r="J22" s="28"/>
      <c r="K22" s="363"/>
      <c r="M22" s="39"/>
      <c r="O22" s="39"/>
    </row>
    <row r="23" spans="1:15" s="21" customFormat="1" ht="14.25" customHeight="1">
      <c r="A23" s="12"/>
      <c r="B23" s="4" t="s">
        <v>515</v>
      </c>
      <c r="C23" s="207" t="s">
        <v>517</v>
      </c>
      <c r="D23" s="31">
        <v>17</v>
      </c>
      <c r="E23" s="6" t="s">
        <v>518</v>
      </c>
      <c r="F23" s="259"/>
      <c r="G23" s="233"/>
      <c r="H23" s="50"/>
      <c r="I23" s="120"/>
      <c r="J23" s="361"/>
      <c r="K23" s="362"/>
      <c r="M23" s="39"/>
      <c r="O23" s="39"/>
    </row>
    <row r="24" spans="1:15" s="21" customFormat="1" ht="14.25" customHeight="1">
      <c r="A24" s="51"/>
      <c r="B24" s="184"/>
      <c r="C24" s="243" t="s">
        <v>516</v>
      </c>
      <c r="D24" s="127"/>
      <c r="E24" s="3"/>
      <c r="F24" s="305"/>
      <c r="G24" s="308"/>
      <c r="H24" s="181"/>
      <c r="I24" s="272"/>
      <c r="J24" s="182"/>
      <c r="K24" s="360"/>
      <c r="M24" s="39"/>
      <c r="O24" s="39"/>
    </row>
    <row r="25" spans="1:15" s="21" customFormat="1" ht="14.25" customHeight="1">
      <c r="A25" s="12"/>
      <c r="B25" s="4" t="s">
        <v>519</v>
      </c>
      <c r="C25" s="207" t="s">
        <v>523</v>
      </c>
      <c r="D25" s="31">
        <v>1.2</v>
      </c>
      <c r="E25" s="6" t="s">
        <v>514</v>
      </c>
      <c r="F25" s="373"/>
      <c r="G25" s="309"/>
      <c r="H25" s="50"/>
      <c r="I25" s="120"/>
      <c r="J25" s="361"/>
      <c r="K25" s="362"/>
      <c r="M25" s="39"/>
      <c r="O25" s="39"/>
    </row>
    <row r="26" spans="1:15" s="21" customFormat="1" ht="14.25" customHeight="1">
      <c r="A26" s="371"/>
      <c r="B26" s="184"/>
      <c r="C26" s="243" t="s">
        <v>516</v>
      </c>
      <c r="D26" s="266"/>
      <c r="E26" s="3"/>
      <c r="F26" s="305"/>
      <c r="G26" s="308"/>
      <c r="H26" s="181"/>
      <c r="I26" s="272"/>
      <c r="J26" s="182"/>
      <c r="K26" s="360"/>
      <c r="M26" s="39"/>
      <c r="O26" s="39"/>
    </row>
    <row r="27" spans="1:15" s="21" customFormat="1" ht="14.25" customHeight="1">
      <c r="A27" s="12"/>
      <c r="B27" s="4" t="s">
        <v>520</v>
      </c>
      <c r="C27" s="207" t="s">
        <v>523</v>
      </c>
      <c r="D27" s="31">
        <v>1.3</v>
      </c>
      <c r="E27" s="6" t="s">
        <v>514</v>
      </c>
      <c r="F27" s="373"/>
      <c r="G27" s="309"/>
      <c r="H27" s="50"/>
      <c r="I27" s="120"/>
      <c r="J27" s="361"/>
      <c r="K27" s="362"/>
      <c r="M27" s="39"/>
      <c r="O27" s="39"/>
    </row>
    <row r="28" spans="1:15" s="21" customFormat="1" ht="14.25" customHeight="1">
      <c r="A28" s="51"/>
      <c r="B28" s="184"/>
      <c r="C28" s="243" t="s">
        <v>516</v>
      </c>
      <c r="D28" s="127"/>
      <c r="E28" s="3"/>
      <c r="F28" s="305"/>
      <c r="G28" s="308"/>
      <c r="H28" s="181"/>
      <c r="I28" s="272"/>
      <c r="J28" s="182"/>
      <c r="K28" s="360"/>
      <c r="M28" s="39"/>
      <c r="O28" s="39"/>
    </row>
    <row r="29" spans="1:15" s="21" customFormat="1" ht="14.25" customHeight="1">
      <c r="A29" s="12"/>
      <c r="B29" s="4" t="s">
        <v>521</v>
      </c>
      <c r="C29" s="207" t="s">
        <v>523</v>
      </c>
      <c r="D29" s="31">
        <v>6.2</v>
      </c>
      <c r="E29" s="6" t="s">
        <v>514</v>
      </c>
      <c r="F29" s="373"/>
      <c r="G29" s="309"/>
      <c r="H29" s="50"/>
      <c r="I29" s="120"/>
      <c r="J29" s="361"/>
      <c r="K29" s="362"/>
      <c r="M29" s="39"/>
      <c r="O29" s="39"/>
    </row>
    <row r="30" spans="1:15" s="21" customFormat="1" ht="14.25" customHeight="1">
      <c r="A30" s="371"/>
      <c r="B30" s="184"/>
      <c r="C30" s="243" t="s">
        <v>516</v>
      </c>
      <c r="D30" s="266"/>
      <c r="E30" s="3"/>
      <c r="F30" s="305"/>
      <c r="G30" s="308"/>
      <c r="H30" s="181"/>
      <c r="I30" s="272"/>
      <c r="J30" s="182"/>
      <c r="K30" s="360"/>
      <c r="M30" s="39"/>
      <c r="O30" s="39"/>
    </row>
    <row r="31" spans="1:15" s="21" customFormat="1" ht="14.25" customHeight="1">
      <c r="A31" s="12"/>
      <c r="B31" s="4" t="s">
        <v>522</v>
      </c>
      <c r="C31" s="207" t="s">
        <v>524</v>
      </c>
      <c r="D31" s="31">
        <v>4.0999999999999996</v>
      </c>
      <c r="E31" s="6" t="s">
        <v>73</v>
      </c>
      <c r="F31" s="373"/>
      <c r="G31" s="309"/>
      <c r="H31" s="50"/>
      <c r="I31" s="120"/>
      <c r="J31" s="361"/>
      <c r="K31" s="362"/>
      <c r="M31" s="39"/>
      <c r="O31" s="39"/>
    </row>
    <row r="32" spans="1:15" s="21" customFormat="1" ht="14.25" customHeight="1">
      <c r="A32" s="101"/>
      <c r="B32" s="7"/>
      <c r="C32" s="243" t="s">
        <v>525</v>
      </c>
      <c r="D32" s="210"/>
      <c r="E32" s="3"/>
      <c r="F32" s="102"/>
      <c r="G32" s="140"/>
      <c r="H32" s="188"/>
      <c r="I32" s="121"/>
      <c r="J32" s="28"/>
      <c r="K32" s="303"/>
      <c r="M32" s="39"/>
      <c r="O32" s="39"/>
    </row>
    <row r="33" spans="1:15" s="21" customFormat="1" ht="14.25" customHeight="1">
      <c r="A33" s="45"/>
      <c r="B33" s="4" t="s">
        <v>526</v>
      </c>
      <c r="C33" s="207" t="s">
        <v>1317</v>
      </c>
      <c r="D33" s="47">
        <v>1</v>
      </c>
      <c r="E33" s="6" t="s">
        <v>537</v>
      </c>
      <c r="F33" s="49"/>
      <c r="G33" s="233"/>
      <c r="H33" s="50"/>
      <c r="I33" s="120"/>
      <c r="J33" s="24"/>
      <c r="K33" s="18"/>
      <c r="M33" s="39"/>
      <c r="O33" s="39"/>
    </row>
    <row r="34" spans="1:15" s="21" customFormat="1" ht="14.25" customHeight="1">
      <c r="A34" s="101"/>
      <c r="B34" s="184"/>
      <c r="C34" s="243" t="s">
        <v>530</v>
      </c>
      <c r="D34" s="210"/>
      <c r="E34" s="3"/>
      <c r="F34" s="52"/>
      <c r="G34" s="140"/>
      <c r="H34" s="188"/>
      <c r="I34" s="272"/>
      <c r="J34" s="182"/>
      <c r="K34" s="200"/>
      <c r="M34" s="39"/>
      <c r="O34" s="39"/>
    </row>
    <row r="35" spans="1:15" s="21" customFormat="1" ht="14.25" customHeight="1">
      <c r="A35" s="45"/>
      <c r="B35" s="4" t="s">
        <v>527</v>
      </c>
      <c r="C35" s="207" t="s">
        <v>1317</v>
      </c>
      <c r="D35" s="47">
        <v>1</v>
      </c>
      <c r="E35" s="6" t="s">
        <v>537</v>
      </c>
      <c r="F35" s="49"/>
      <c r="G35" s="233"/>
      <c r="H35" s="50"/>
      <c r="I35" s="120"/>
      <c r="J35" s="24"/>
      <c r="K35" s="18"/>
      <c r="M35" s="39"/>
      <c r="O35" s="39"/>
    </row>
    <row r="36" spans="1:15" s="21" customFormat="1" ht="14.25" customHeight="1">
      <c r="A36" s="101"/>
      <c r="B36" s="184"/>
      <c r="C36" s="243" t="s">
        <v>531</v>
      </c>
      <c r="D36" s="210"/>
      <c r="E36" s="3"/>
      <c r="F36" s="52"/>
      <c r="G36" s="140"/>
      <c r="H36" s="188"/>
      <c r="I36" s="272"/>
      <c r="J36" s="182"/>
      <c r="K36" s="200"/>
      <c r="M36" s="39"/>
      <c r="O36" s="39"/>
    </row>
    <row r="37" spans="1:15" s="21" customFormat="1" ht="14.25" customHeight="1">
      <c r="A37" s="45"/>
      <c r="B37" s="4" t="s">
        <v>528</v>
      </c>
      <c r="C37" s="207" t="s">
        <v>1317</v>
      </c>
      <c r="D37" s="47">
        <v>1</v>
      </c>
      <c r="E37" s="6" t="s">
        <v>537</v>
      </c>
      <c r="F37" s="49"/>
      <c r="G37" s="233"/>
      <c r="H37" s="50"/>
      <c r="I37" s="120"/>
      <c r="J37" s="24"/>
      <c r="K37" s="18"/>
      <c r="M37" s="39"/>
      <c r="O37" s="39"/>
    </row>
    <row r="38" spans="1:15" s="21" customFormat="1" ht="14.25" customHeight="1">
      <c r="A38" s="101"/>
      <c r="B38" s="184"/>
      <c r="C38" s="243" t="s">
        <v>532</v>
      </c>
      <c r="D38" s="210"/>
      <c r="E38" s="3"/>
      <c r="F38" s="52"/>
      <c r="G38" s="140"/>
      <c r="H38" s="188"/>
      <c r="I38" s="272"/>
      <c r="J38" s="182"/>
      <c r="K38" s="200"/>
      <c r="M38" s="39"/>
      <c r="O38" s="39"/>
    </row>
    <row r="39" spans="1:15" s="21" customFormat="1" ht="14.25" customHeight="1">
      <c r="A39" s="45"/>
      <c r="B39" s="4" t="s">
        <v>529</v>
      </c>
      <c r="C39" s="207" t="s">
        <v>1317</v>
      </c>
      <c r="D39" s="47">
        <v>1</v>
      </c>
      <c r="E39" s="6" t="s">
        <v>537</v>
      </c>
      <c r="F39" s="49"/>
      <c r="G39" s="233"/>
      <c r="H39" s="50"/>
      <c r="I39" s="120"/>
      <c r="J39" s="24"/>
      <c r="K39" s="18"/>
      <c r="M39" s="39"/>
      <c r="O39" s="39"/>
    </row>
    <row r="40" spans="1:15" s="21" customFormat="1" ht="14.25" customHeight="1">
      <c r="A40" s="192"/>
      <c r="B40" s="184"/>
      <c r="C40" s="243" t="s">
        <v>516</v>
      </c>
      <c r="D40" s="194"/>
      <c r="E40" s="3"/>
      <c r="F40" s="52"/>
      <c r="G40" s="140"/>
      <c r="H40" s="188"/>
      <c r="I40" s="220"/>
      <c r="J40" s="189"/>
      <c r="K40" s="295"/>
      <c r="M40" s="39"/>
      <c r="O40" s="39"/>
    </row>
    <row r="41" spans="1:15" s="21" customFormat="1" ht="14.25" customHeight="1">
      <c r="A41" s="45"/>
      <c r="B41" s="4" t="s">
        <v>251</v>
      </c>
      <c r="C41" s="207" t="s">
        <v>534</v>
      </c>
      <c r="D41" s="47">
        <v>3</v>
      </c>
      <c r="E41" s="6" t="s">
        <v>62</v>
      </c>
      <c r="F41" s="49"/>
      <c r="G41" s="233"/>
      <c r="H41" s="50"/>
      <c r="I41" s="128"/>
      <c r="J41" s="24"/>
      <c r="K41" s="18"/>
      <c r="M41" s="39"/>
      <c r="O41" s="39"/>
    </row>
    <row r="42" spans="1:15" s="21" customFormat="1" ht="14.25" customHeight="1">
      <c r="A42" s="101"/>
      <c r="B42" s="184"/>
      <c r="C42" s="243" t="s">
        <v>516</v>
      </c>
      <c r="D42" s="210"/>
      <c r="E42" s="3"/>
      <c r="F42" s="52"/>
      <c r="G42" s="140"/>
      <c r="H42" s="188"/>
      <c r="I42" s="220"/>
      <c r="J42" s="189"/>
      <c r="K42" s="295"/>
      <c r="M42" s="39"/>
      <c r="O42" s="39"/>
    </row>
    <row r="43" spans="1:15" s="21" customFormat="1" ht="14.25" customHeight="1">
      <c r="A43" s="45"/>
      <c r="B43" s="4" t="s">
        <v>533</v>
      </c>
      <c r="C43" s="207" t="s">
        <v>534</v>
      </c>
      <c r="D43" s="47">
        <v>2</v>
      </c>
      <c r="E43" s="6" t="s">
        <v>62</v>
      </c>
      <c r="F43" s="49"/>
      <c r="G43" s="233"/>
      <c r="H43" s="50"/>
      <c r="I43" s="128"/>
      <c r="J43" s="24"/>
      <c r="K43" s="18"/>
      <c r="M43" s="39"/>
      <c r="O43" s="39"/>
    </row>
    <row r="44" spans="1:15" s="21" customFormat="1" ht="14.25" customHeight="1">
      <c r="A44" s="101"/>
      <c r="B44" s="184"/>
      <c r="C44" s="243" t="s">
        <v>516</v>
      </c>
      <c r="D44" s="210"/>
      <c r="E44" s="3"/>
      <c r="F44" s="52"/>
      <c r="G44" s="140"/>
      <c r="H44" s="188"/>
      <c r="I44" s="220"/>
      <c r="J44" s="189"/>
      <c r="K44" s="295"/>
      <c r="M44" s="39"/>
      <c r="O44" s="39"/>
    </row>
    <row r="45" spans="1:15" s="21" customFormat="1" ht="14.25" customHeight="1">
      <c r="A45" s="45"/>
      <c r="B45" s="4" t="s">
        <v>1316</v>
      </c>
      <c r="C45" s="207" t="s">
        <v>534</v>
      </c>
      <c r="D45" s="47">
        <v>1</v>
      </c>
      <c r="E45" s="6" t="s">
        <v>62</v>
      </c>
      <c r="F45" s="49"/>
      <c r="G45" s="233"/>
      <c r="H45" s="50"/>
      <c r="I45" s="128"/>
      <c r="J45" s="24"/>
      <c r="K45" s="18"/>
      <c r="M45" s="39"/>
      <c r="O45" s="39"/>
    </row>
    <row r="46" spans="1:15" s="21" customFormat="1" ht="14.25" customHeight="1">
      <c r="A46" s="192"/>
      <c r="B46" s="184"/>
      <c r="C46" s="243" t="s">
        <v>516</v>
      </c>
      <c r="D46" s="210"/>
      <c r="E46" s="3"/>
      <c r="F46" s="305"/>
      <c r="G46" s="308"/>
      <c r="H46" s="181"/>
      <c r="I46" s="272"/>
      <c r="J46" s="182"/>
      <c r="K46" s="360"/>
      <c r="M46" s="39"/>
      <c r="O46" s="39"/>
    </row>
    <row r="47" spans="1:15" s="21" customFormat="1" ht="14.25" customHeight="1">
      <c r="A47" s="45"/>
      <c r="B47" s="4" t="s">
        <v>256</v>
      </c>
      <c r="C47" s="207" t="s">
        <v>535</v>
      </c>
      <c r="D47" s="47">
        <v>3</v>
      </c>
      <c r="E47" s="6" t="s">
        <v>62</v>
      </c>
      <c r="F47" s="373"/>
      <c r="G47" s="309"/>
      <c r="H47" s="50"/>
      <c r="I47" s="120"/>
      <c r="J47" s="361"/>
      <c r="K47" s="362"/>
      <c r="M47" s="39"/>
      <c r="O47" s="39"/>
    </row>
    <row r="48" spans="1:15" s="21" customFormat="1" ht="14.25" customHeight="1">
      <c r="A48" s="101"/>
      <c r="B48" s="7"/>
      <c r="C48" s="205" t="s">
        <v>536</v>
      </c>
      <c r="D48" s="210"/>
      <c r="E48" s="3"/>
      <c r="F48" s="305"/>
      <c r="G48" s="308"/>
      <c r="H48" s="181"/>
      <c r="I48" s="272"/>
      <c r="J48" s="182"/>
      <c r="K48" s="360"/>
      <c r="M48" s="39"/>
      <c r="O48" s="39"/>
    </row>
    <row r="49" spans="1:15" s="21" customFormat="1" ht="14.25" customHeight="1">
      <c r="A49" s="45"/>
      <c r="B49" s="4" t="s">
        <v>623</v>
      </c>
      <c r="C49" s="207" t="s">
        <v>624</v>
      </c>
      <c r="D49" s="47">
        <v>1</v>
      </c>
      <c r="E49" s="6" t="s">
        <v>537</v>
      </c>
      <c r="F49" s="373"/>
      <c r="G49" s="309"/>
      <c r="H49" s="50"/>
      <c r="I49" s="120"/>
      <c r="J49" s="361"/>
      <c r="K49" s="362"/>
      <c r="M49" s="39"/>
      <c r="O49" s="39"/>
    </row>
    <row r="50" spans="1:15" s="21" customFormat="1" ht="14.25" customHeight="1">
      <c r="A50" s="101"/>
      <c r="B50" s="7"/>
      <c r="C50" s="205" t="s">
        <v>536</v>
      </c>
      <c r="D50" s="210"/>
      <c r="E50" s="3"/>
      <c r="F50" s="305"/>
      <c r="G50" s="308"/>
      <c r="H50" s="181"/>
      <c r="I50" s="272"/>
      <c r="J50" s="182"/>
      <c r="K50" s="360"/>
      <c r="M50" s="39"/>
      <c r="O50" s="39"/>
    </row>
    <row r="51" spans="1:15" s="21" customFormat="1" ht="14.25" customHeight="1">
      <c r="A51" s="45"/>
      <c r="B51" s="4" t="s">
        <v>263</v>
      </c>
      <c r="C51" s="207" t="s">
        <v>624</v>
      </c>
      <c r="D51" s="47">
        <v>1</v>
      </c>
      <c r="E51" s="6" t="s">
        <v>537</v>
      </c>
      <c r="F51" s="373"/>
      <c r="G51" s="309"/>
      <c r="H51" s="50"/>
      <c r="I51" s="120"/>
      <c r="J51" s="361"/>
      <c r="K51" s="362"/>
      <c r="M51" s="39"/>
      <c r="O51" s="39"/>
    </row>
    <row r="52" spans="1:15" s="21" customFormat="1" ht="14.25" customHeight="1">
      <c r="A52" s="101"/>
      <c r="B52" s="184"/>
      <c r="C52" s="243" t="s">
        <v>539</v>
      </c>
      <c r="D52" s="210"/>
      <c r="E52" s="3"/>
      <c r="F52" s="305"/>
      <c r="G52" s="308"/>
      <c r="H52" s="181"/>
      <c r="I52" s="272"/>
      <c r="J52" s="182"/>
      <c r="K52" s="360"/>
      <c r="M52" s="39"/>
      <c r="O52" s="39"/>
    </row>
    <row r="53" spans="1:15" s="21" customFormat="1" ht="14.25" customHeight="1">
      <c r="A53" s="45"/>
      <c r="B53" s="4" t="s">
        <v>538</v>
      </c>
      <c r="C53" s="207" t="s">
        <v>540</v>
      </c>
      <c r="D53" s="47">
        <v>1</v>
      </c>
      <c r="E53" s="6" t="s">
        <v>537</v>
      </c>
      <c r="F53" s="373"/>
      <c r="G53" s="309"/>
      <c r="H53" s="50"/>
      <c r="I53" s="120"/>
      <c r="J53" s="361"/>
      <c r="K53" s="362"/>
      <c r="M53" s="39"/>
      <c r="O53" s="39"/>
    </row>
    <row r="54" spans="1:15" s="21" customFormat="1" ht="14.25" customHeight="1">
      <c r="A54" s="192"/>
      <c r="B54" s="184"/>
      <c r="C54" s="243"/>
      <c r="D54" s="194"/>
      <c r="E54" s="186"/>
      <c r="F54" s="229"/>
      <c r="G54" s="185"/>
      <c r="H54" s="223"/>
      <c r="I54" s="326"/>
      <c r="J54" s="282"/>
      <c r="K54" s="283"/>
      <c r="M54" s="39"/>
      <c r="O54" s="39"/>
    </row>
    <row r="55" spans="1:15" s="21" customFormat="1" ht="14.25" customHeight="1">
      <c r="A55" s="45"/>
      <c r="B55" s="4"/>
      <c r="C55" s="207"/>
      <c r="D55" s="47"/>
      <c r="E55" s="6"/>
      <c r="F55" s="61"/>
      <c r="G55" s="233"/>
      <c r="H55" s="50"/>
      <c r="I55" s="128"/>
      <c r="J55" s="27"/>
      <c r="K55" s="168"/>
      <c r="M55" s="39"/>
      <c r="O55" s="39"/>
    </row>
    <row r="56" spans="1:15" s="21" customFormat="1" ht="14.25" customHeight="1">
      <c r="A56" s="306"/>
      <c r="B56" s="7"/>
      <c r="C56" s="205" t="s">
        <v>506</v>
      </c>
      <c r="D56" s="127"/>
      <c r="E56" s="3"/>
      <c r="F56" s="305"/>
      <c r="G56" s="308"/>
      <c r="H56" s="181"/>
      <c r="I56" s="272"/>
      <c r="J56" s="182"/>
      <c r="K56" s="360"/>
      <c r="M56" s="39"/>
      <c r="O56" s="39"/>
    </row>
    <row r="57" spans="1:15" s="21" customFormat="1" ht="14.25" customHeight="1">
      <c r="A57" s="57"/>
      <c r="B57" s="4" t="s">
        <v>309</v>
      </c>
      <c r="C57" s="207" t="s">
        <v>508</v>
      </c>
      <c r="D57" s="31">
        <v>8</v>
      </c>
      <c r="E57" s="6" t="s">
        <v>62</v>
      </c>
      <c r="F57" s="373"/>
      <c r="G57" s="309"/>
      <c r="H57" s="50"/>
      <c r="I57" s="120"/>
      <c r="J57" s="361"/>
      <c r="K57" s="362"/>
      <c r="M57" s="39"/>
      <c r="O57" s="39"/>
    </row>
    <row r="58" spans="1:15" s="21" customFormat="1" ht="14.25" customHeight="1">
      <c r="A58" s="183"/>
      <c r="B58" s="184"/>
      <c r="C58" s="243" t="s">
        <v>506</v>
      </c>
      <c r="D58" s="127"/>
      <c r="E58" s="3"/>
      <c r="F58" s="305"/>
      <c r="G58" s="308"/>
      <c r="H58" s="181"/>
      <c r="I58" s="272"/>
      <c r="J58" s="182"/>
      <c r="K58" s="360"/>
      <c r="M58" s="39"/>
      <c r="O58" s="39"/>
    </row>
    <row r="59" spans="1:15" s="21" customFormat="1" ht="14.25" customHeight="1">
      <c r="A59" s="57"/>
      <c r="B59" s="4" t="s">
        <v>310</v>
      </c>
      <c r="C59" s="207" t="s">
        <v>508</v>
      </c>
      <c r="D59" s="31">
        <v>5</v>
      </c>
      <c r="E59" s="6" t="s">
        <v>62</v>
      </c>
      <c r="F59" s="373"/>
      <c r="G59" s="309"/>
      <c r="H59" s="50"/>
      <c r="I59" s="120"/>
      <c r="J59" s="361"/>
      <c r="K59" s="362"/>
      <c r="M59" s="39"/>
      <c r="O59" s="39"/>
    </row>
    <row r="60" spans="1:15" s="21" customFormat="1" ht="14.25" customHeight="1">
      <c r="A60" s="59"/>
      <c r="B60" s="184"/>
      <c r="C60" s="243" t="s">
        <v>506</v>
      </c>
      <c r="D60" s="127"/>
      <c r="E60" s="3"/>
      <c r="F60" s="305"/>
      <c r="G60" s="308"/>
      <c r="H60" s="181"/>
      <c r="I60" s="272"/>
      <c r="J60" s="182"/>
      <c r="K60" s="360"/>
      <c r="M60" s="39"/>
      <c r="O60" s="39"/>
    </row>
    <row r="61" spans="1:15" s="21" customFormat="1" ht="14.25" customHeight="1">
      <c r="A61" s="57"/>
      <c r="B61" s="4" t="s">
        <v>541</v>
      </c>
      <c r="C61" s="207" t="s">
        <v>508</v>
      </c>
      <c r="D61" s="31">
        <v>15.8</v>
      </c>
      <c r="E61" s="6" t="s">
        <v>73</v>
      </c>
      <c r="F61" s="373"/>
      <c r="G61" s="309"/>
      <c r="H61" s="50"/>
      <c r="I61" s="120"/>
      <c r="J61" s="361"/>
      <c r="K61" s="362"/>
      <c r="M61" s="39"/>
      <c r="O61" s="39"/>
    </row>
    <row r="62" spans="1:15" s="21" customFormat="1" ht="14.25" customHeight="1">
      <c r="A62" s="183"/>
      <c r="B62" s="184"/>
      <c r="C62" s="243" t="s">
        <v>506</v>
      </c>
      <c r="D62" s="127"/>
      <c r="E62" s="3"/>
      <c r="F62" s="305"/>
      <c r="G62" s="308"/>
      <c r="H62" s="181"/>
      <c r="I62" s="272"/>
      <c r="J62" s="182"/>
      <c r="K62" s="360"/>
      <c r="M62" s="39"/>
      <c r="O62" s="39"/>
    </row>
    <row r="63" spans="1:15" s="21" customFormat="1" ht="14.25" customHeight="1">
      <c r="A63" s="57"/>
      <c r="B63" s="4" t="s">
        <v>543</v>
      </c>
      <c r="C63" s="207" t="s">
        <v>508</v>
      </c>
      <c r="D63" s="31">
        <v>2</v>
      </c>
      <c r="E63" s="6" t="s">
        <v>62</v>
      </c>
      <c r="F63" s="373"/>
      <c r="G63" s="309"/>
      <c r="H63" s="50"/>
      <c r="I63" s="120"/>
      <c r="J63" s="361"/>
      <c r="K63" s="362"/>
      <c r="M63" s="39"/>
      <c r="O63" s="39"/>
    </row>
    <row r="64" spans="1:15" s="21" customFormat="1" ht="14.25" customHeight="1">
      <c r="A64" s="101"/>
      <c r="B64" s="7" t="s">
        <v>252</v>
      </c>
      <c r="C64" s="205"/>
      <c r="D64" s="210"/>
      <c r="E64" s="3"/>
      <c r="F64" s="305"/>
      <c r="G64" s="308"/>
      <c r="H64" s="181"/>
      <c r="I64" s="272"/>
      <c r="J64" s="182"/>
      <c r="K64" s="360"/>
      <c r="M64" s="39"/>
      <c r="O64" s="39"/>
    </row>
    <row r="65" spans="1:15" s="21" customFormat="1" ht="14.25" customHeight="1">
      <c r="A65" s="45"/>
      <c r="B65" s="4" t="s">
        <v>259</v>
      </c>
      <c r="C65" s="207" t="s">
        <v>544</v>
      </c>
      <c r="D65" s="47">
        <v>3</v>
      </c>
      <c r="E65" s="6" t="s">
        <v>62</v>
      </c>
      <c r="F65" s="373"/>
      <c r="G65" s="309"/>
      <c r="H65" s="50"/>
      <c r="I65" s="120"/>
      <c r="J65" s="361"/>
      <c r="K65" s="362"/>
      <c r="M65" s="39"/>
      <c r="O65" s="39"/>
    </row>
    <row r="66" spans="1:15" s="21" customFormat="1" ht="14.25" customHeight="1">
      <c r="A66" s="101"/>
      <c r="B66" s="7" t="s">
        <v>253</v>
      </c>
      <c r="C66" s="205"/>
      <c r="D66" s="210"/>
      <c r="E66" s="3"/>
      <c r="F66" s="305"/>
      <c r="G66" s="308"/>
      <c r="H66" s="181"/>
      <c r="I66" s="272"/>
      <c r="J66" s="182"/>
      <c r="K66" s="360"/>
      <c r="M66" s="39"/>
      <c r="O66" s="39"/>
    </row>
    <row r="67" spans="1:15" s="21" customFormat="1" ht="14.25" customHeight="1">
      <c r="A67" s="45"/>
      <c r="B67" s="4" t="s">
        <v>259</v>
      </c>
      <c r="C67" s="207" t="s">
        <v>544</v>
      </c>
      <c r="D67" s="47">
        <v>1</v>
      </c>
      <c r="E67" s="6" t="s">
        <v>62</v>
      </c>
      <c r="F67" s="373"/>
      <c r="G67" s="309"/>
      <c r="H67" s="50"/>
      <c r="I67" s="120"/>
      <c r="J67" s="361"/>
      <c r="K67" s="362"/>
      <c r="M67" s="39"/>
      <c r="O67" s="39"/>
    </row>
    <row r="68" spans="1:15" s="21" customFormat="1" ht="14.25" customHeight="1">
      <c r="A68" s="101"/>
      <c r="B68" s="7" t="s">
        <v>254</v>
      </c>
      <c r="C68" s="205"/>
      <c r="D68" s="210"/>
      <c r="E68" s="3"/>
      <c r="F68" s="305"/>
      <c r="G68" s="308"/>
      <c r="H68" s="181"/>
      <c r="I68" s="272"/>
      <c r="J68" s="182"/>
      <c r="K68" s="360"/>
      <c r="M68" s="39"/>
      <c r="O68" s="39"/>
    </row>
    <row r="69" spans="1:15" s="21" customFormat="1" ht="14.25" customHeight="1">
      <c r="A69" s="45"/>
      <c r="B69" s="4" t="s">
        <v>259</v>
      </c>
      <c r="C69" s="207" t="s">
        <v>544</v>
      </c>
      <c r="D69" s="47">
        <v>2</v>
      </c>
      <c r="E69" s="6" t="s">
        <v>62</v>
      </c>
      <c r="F69" s="373"/>
      <c r="G69" s="309"/>
      <c r="H69" s="50"/>
      <c r="I69" s="120"/>
      <c r="J69" s="361"/>
      <c r="K69" s="362"/>
      <c r="M69" s="39"/>
      <c r="O69" s="39"/>
    </row>
    <row r="70" spans="1:15" s="21" customFormat="1" ht="14.25" customHeight="1">
      <c r="A70" s="101"/>
      <c r="B70" s="7" t="s">
        <v>255</v>
      </c>
      <c r="C70" s="205"/>
      <c r="D70" s="210"/>
      <c r="E70" s="3"/>
      <c r="F70" s="305"/>
      <c r="G70" s="308"/>
      <c r="H70" s="181"/>
      <c r="I70" s="272"/>
      <c r="J70" s="182"/>
      <c r="K70" s="360"/>
      <c r="M70" s="39"/>
      <c r="O70" s="39"/>
    </row>
    <row r="71" spans="1:15" s="21" customFormat="1" ht="14.25" customHeight="1">
      <c r="A71" s="45"/>
      <c r="B71" s="4" t="s">
        <v>259</v>
      </c>
      <c r="C71" s="207" t="s">
        <v>544</v>
      </c>
      <c r="D71" s="47">
        <v>1</v>
      </c>
      <c r="E71" s="6" t="s">
        <v>62</v>
      </c>
      <c r="F71" s="373"/>
      <c r="G71" s="309"/>
      <c r="H71" s="50"/>
      <c r="I71" s="120"/>
      <c r="J71" s="361"/>
      <c r="K71" s="362"/>
      <c r="M71" s="39"/>
      <c r="O71" s="39"/>
    </row>
    <row r="72" spans="1:15" s="21" customFormat="1" ht="14.25" customHeight="1">
      <c r="A72" s="101"/>
      <c r="B72" s="184" t="s">
        <v>545</v>
      </c>
      <c r="C72" s="205"/>
      <c r="D72" s="210"/>
      <c r="E72" s="3"/>
      <c r="F72" s="305"/>
      <c r="G72" s="308"/>
      <c r="H72" s="181"/>
      <c r="I72" s="272"/>
      <c r="J72" s="182"/>
      <c r="K72" s="360"/>
      <c r="M72" s="39"/>
      <c r="O72" s="39"/>
    </row>
    <row r="73" spans="1:15" s="21" customFormat="1" ht="14.25" customHeight="1">
      <c r="A73" s="45"/>
      <c r="B73" s="4" t="s">
        <v>259</v>
      </c>
      <c r="C73" s="207" t="s">
        <v>544</v>
      </c>
      <c r="D73" s="47">
        <v>1</v>
      </c>
      <c r="E73" s="6" t="s">
        <v>62</v>
      </c>
      <c r="F73" s="373"/>
      <c r="G73" s="309"/>
      <c r="H73" s="50"/>
      <c r="I73" s="120"/>
      <c r="J73" s="361"/>
      <c r="K73" s="362"/>
      <c r="M73" s="39"/>
      <c r="O73" s="39"/>
    </row>
    <row r="74" spans="1:15" s="21" customFormat="1" ht="14.25" customHeight="1">
      <c r="A74" s="101"/>
      <c r="B74" s="184" t="s">
        <v>634</v>
      </c>
      <c r="C74" s="205"/>
      <c r="D74" s="127"/>
      <c r="E74" s="196"/>
      <c r="F74" s="305"/>
      <c r="G74" s="308"/>
      <c r="H74" s="181"/>
      <c r="I74" s="272"/>
      <c r="J74" s="182"/>
      <c r="K74" s="360"/>
      <c r="M74" s="39"/>
      <c r="O74" s="39"/>
    </row>
    <row r="75" spans="1:15" s="21" customFormat="1" ht="14.25" customHeight="1">
      <c r="A75" s="45"/>
      <c r="B75" s="288" t="s">
        <v>157</v>
      </c>
      <c r="C75" s="207"/>
      <c r="D75" s="31">
        <v>1</v>
      </c>
      <c r="E75" s="65" t="s">
        <v>4</v>
      </c>
      <c r="F75" s="374"/>
      <c r="G75" s="309"/>
      <c r="H75" s="50"/>
      <c r="I75" s="120"/>
      <c r="J75" s="361"/>
      <c r="K75" s="362"/>
      <c r="M75" s="39"/>
      <c r="O75" s="39"/>
    </row>
    <row r="76" spans="1:15" s="21" customFormat="1" ht="14.25" customHeight="1">
      <c r="A76" s="101"/>
      <c r="B76" s="184"/>
      <c r="C76" s="205"/>
      <c r="D76" s="127"/>
      <c r="E76" s="3"/>
      <c r="F76" s="310"/>
      <c r="G76" s="304"/>
      <c r="H76" s="188"/>
      <c r="I76" s="272"/>
      <c r="J76" s="182"/>
      <c r="K76" s="200"/>
      <c r="M76" s="39"/>
      <c r="O76" s="39"/>
    </row>
    <row r="77" spans="1:15" s="21" customFormat="1" ht="14.25" customHeight="1">
      <c r="A77" s="45"/>
      <c r="B77" s="4" t="s">
        <v>546</v>
      </c>
      <c r="C77" s="207"/>
      <c r="D77" s="31">
        <v>4.5999999999999996</v>
      </c>
      <c r="E77" s="6" t="s">
        <v>75</v>
      </c>
      <c r="F77" s="259"/>
      <c r="G77" s="292"/>
      <c r="H77" s="50"/>
      <c r="I77" s="120"/>
      <c r="J77" s="408"/>
      <c r="K77" s="18"/>
      <c r="M77" s="39"/>
      <c r="O77" s="39"/>
    </row>
    <row r="78" spans="1:15" s="21" customFormat="1" ht="14.25" customHeight="1">
      <c r="A78" s="101"/>
      <c r="B78" s="184"/>
      <c r="C78" s="205"/>
      <c r="D78" s="127"/>
      <c r="E78" s="3"/>
      <c r="F78" s="386"/>
      <c r="G78" s="140"/>
      <c r="H78" s="188"/>
      <c r="I78" s="121"/>
      <c r="J78" s="28"/>
      <c r="K78" s="363"/>
      <c r="M78" s="39"/>
      <c r="O78" s="39"/>
    </row>
    <row r="79" spans="1:15" s="21" customFormat="1" ht="14.25" customHeight="1">
      <c r="A79" s="45"/>
      <c r="B79" s="4" t="s">
        <v>257</v>
      </c>
      <c r="C79" s="207" t="s">
        <v>258</v>
      </c>
      <c r="D79" s="31">
        <v>6</v>
      </c>
      <c r="E79" s="6" t="s">
        <v>62</v>
      </c>
      <c r="F79" s="373"/>
      <c r="G79" s="233"/>
      <c r="H79" s="50"/>
      <c r="I79" s="120"/>
      <c r="J79" s="361"/>
      <c r="K79" s="362"/>
      <c r="M79" s="39"/>
      <c r="O79" s="39"/>
    </row>
    <row r="80" spans="1:15" s="21" customFormat="1" ht="14.25" customHeight="1">
      <c r="A80" s="51"/>
      <c r="B80" s="7"/>
      <c r="C80" s="205"/>
      <c r="D80" s="127"/>
      <c r="E80" s="3"/>
      <c r="F80" s="386"/>
      <c r="G80" s="140"/>
      <c r="H80" s="188"/>
      <c r="I80" s="121"/>
      <c r="J80" s="28"/>
      <c r="K80" s="363"/>
      <c r="M80" s="39"/>
      <c r="O80" s="39"/>
    </row>
    <row r="81" spans="1:15" s="21" customFormat="1" ht="14.25" customHeight="1">
      <c r="A81" s="45"/>
      <c r="B81" s="4" t="s">
        <v>547</v>
      </c>
      <c r="C81" s="207"/>
      <c r="D81" s="31">
        <v>2.9</v>
      </c>
      <c r="E81" s="6" t="s">
        <v>73</v>
      </c>
      <c r="F81" s="373"/>
      <c r="G81" s="233"/>
      <c r="H81" s="50"/>
      <c r="I81" s="120"/>
      <c r="J81" s="361"/>
      <c r="K81" s="362"/>
      <c r="M81" s="39"/>
      <c r="O81" s="39"/>
    </row>
    <row r="82" spans="1:15" s="21" customFormat="1" ht="14.25" customHeight="1">
      <c r="A82" s="101"/>
      <c r="B82" s="7"/>
      <c r="C82" s="243" t="s">
        <v>516</v>
      </c>
      <c r="D82" s="210"/>
      <c r="E82" s="3"/>
      <c r="F82" s="305"/>
      <c r="G82" s="308"/>
      <c r="H82" s="181"/>
      <c r="I82" s="272"/>
      <c r="J82" s="182"/>
      <c r="K82" s="360"/>
      <c r="M82" s="39"/>
      <c r="O82" s="39"/>
    </row>
    <row r="83" spans="1:15" s="21" customFormat="1" ht="14.25" customHeight="1">
      <c r="A83" s="45"/>
      <c r="B83" s="4" t="s">
        <v>548</v>
      </c>
      <c r="C83" s="207" t="s">
        <v>629</v>
      </c>
      <c r="D83" s="47">
        <v>1</v>
      </c>
      <c r="E83" s="6" t="s">
        <v>62</v>
      </c>
      <c r="F83" s="373"/>
      <c r="G83" s="309"/>
      <c r="H83" s="50"/>
      <c r="I83" s="120"/>
      <c r="J83" s="361"/>
      <c r="K83" s="362"/>
      <c r="M83" s="39"/>
      <c r="O83" s="39"/>
    </row>
    <row r="84" spans="1:15" ht="14.25" customHeight="1">
      <c r="A84" s="101"/>
      <c r="B84" s="7"/>
      <c r="C84" s="243" t="s">
        <v>516</v>
      </c>
      <c r="D84" s="210"/>
      <c r="E84" s="3"/>
      <c r="F84" s="305"/>
      <c r="G84" s="308"/>
      <c r="H84" s="181"/>
      <c r="I84" s="272"/>
      <c r="J84" s="182"/>
      <c r="K84" s="360"/>
      <c r="L84" s="316"/>
      <c r="M84" s="317"/>
    </row>
    <row r="85" spans="1:15" ht="14.25" customHeight="1">
      <c r="A85" s="45"/>
      <c r="B85" s="4" t="s">
        <v>549</v>
      </c>
      <c r="C85" s="207" t="s">
        <v>629</v>
      </c>
      <c r="D85" s="47">
        <v>1</v>
      </c>
      <c r="E85" s="6" t="s">
        <v>62</v>
      </c>
      <c r="F85" s="373"/>
      <c r="G85" s="309"/>
      <c r="H85" s="50"/>
      <c r="I85" s="120"/>
      <c r="J85" s="361"/>
      <c r="K85" s="362"/>
      <c r="L85" s="318"/>
      <c r="M85" s="317"/>
    </row>
    <row r="86" spans="1:15" ht="14.25" customHeight="1">
      <c r="A86" s="101"/>
      <c r="B86" s="7"/>
      <c r="C86" s="243" t="s">
        <v>506</v>
      </c>
      <c r="D86" s="210"/>
      <c r="E86" s="3"/>
      <c r="F86" s="305"/>
      <c r="G86" s="308"/>
      <c r="H86" s="181"/>
      <c r="I86" s="272"/>
      <c r="J86" s="182"/>
      <c r="K86" s="360"/>
    </row>
    <row r="87" spans="1:15" ht="14.25" customHeight="1">
      <c r="A87" s="45"/>
      <c r="B87" s="4" t="s">
        <v>550</v>
      </c>
      <c r="C87" s="207" t="s">
        <v>630</v>
      </c>
      <c r="D87" s="47">
        <v>1</v>
      </c>
      <c r="E87" s="6" t="s">
        <v>62</v>
      </c>
      <c r="F87" s="373"/>
      <c r="G87" s="309"/>
      <c r="H87" s="50"/>
      <c r="I87" s="120"/>
      <c r="J87" s="361"/>
      <c r="K87" s="362"/>
    </row>
    <row r="88" spans="1:15" ht="14.25" customHeight="1">
      <c r="A88" s="101"/>
      <c r="B88" s="7"/>
      <c r="C88" s="243" t="s">
        <v>506</v>
      </c>
      <c r="D88" s="210"/>
      <c r="E88" s="3"/>
      <c r="F88" s="305"/>
      <c r="G88" s="308"/>
      <c r="H88" s="181"/>
      <c r="I88" s="272"/>
      <c r="J88" s="182"/>
      <c r="K88" s="360"/>
    </row>
    <row r="89" spans="1:15" ht="14.25" customHeight="1">
      <c r="A89" s="45"/>
      <c r="B89" s="4" t="s">
        <v>631</v>
      </c>
      <c r="C89" s="207" t="s">
        <v>630</v>
      </c>
      <c r="D89" s="47">
        <v>1</v>
      </c>
      <c r="E89" s="6" t="s">
        <v>62</v>
      </c>
      <c r="F89" s="373"/>
      <c r="G89" s="309"/>
      <c r="H89" s="50"/>
      <c r="I89" s="120"/>
      <c r="J89" s="361"/>
      <c r="K89" s="362"/>
    </row>
    <row r="90" spans="1:15" ht="14.25" customHeight="1">
      <c r="A90" s="101"/>
      <c r="B90" s="7"/>
      <c r="C90" s="205" t="s">
        <v>632</v>
      </c>
      <c r="D90" s="210"/>
      <c r="E90" s="3"/>
      <c r="F90" s="305"/>
      <c r="G90" s="308"/>
      <c r="H90" s="181"/>
      <c r="I90" s="272"/>
      <c r="J90" s="182"/>
      <c r="K90" s="360"/>
    </row>
    <row r="91" spans="1:15" ht="14.25" customHeight="1">
      <c r="A91" s="45"/>
      <c r="B91" s="4" t="s">
        <v>551</v>
      </c>
      <c r="C91" s="207" t="s">
        <v>633</v>
      </c>
      <c r="D91" s="47">
        <v>1</v>
      </c>
      <c r="E91" s="6" t="s">
        <v>62</v>
      </c>
      <c r="F91" s="373"/>
      <c r="G91" s="309"/>
      <c r="H91" s="50"/>
      <c r="I91" s="120"/>
      <c r="J91" s="361"/>
      <c r="K91" s="362"/>
    </row>
    <row r="92" spans="1:15" ht="14.25" customHeight="1">
      <c r="A92" s="101"/>
      <c r="B92" s="184"/>
      <c r="C92" s="243" t="s">
        <v>1318</v>
      </c>
      <c r="D92" s="210"/>
      <c r="E92" s="3"/>
      <c r="F92" s="386"/>
      <c r="G92" s="140"/>
      <c r="H92" s="188"/>
      <c r="K92" s="363"/>
    </row>
    <row r="93" spans="1:15" ht="14.25" customHeight="1">
      <c r="A93" s="45"/>
      <c r="B93" s="4" t="s">
        <v>552</v>
      </c>
      <c r="C93" s="207" t="s">
        <v>1317</v>
      </c>
      <c r="D93" s="47">
        <v>1</v>
      </c>
      <c r="E93" s="6" t="s">
        <v>62</v>
      </c>
      <c r="F93" s="373"/>
      <c r="G93" s="233"/>
      <c r="H93" s="50"/>
      <c r="I93" s="120"/>
      <c r="J93" s="361"/>
      <c r="K93" s="362"/>
    </row>
    <row r="94" spans="1:15" ht="14.25" customHeight="1">
      <c r="A94" s="101"/>
      <c r="B94" s="42"/>
      <c r="C94" s="42"/>
      <c r="D94" s="43"/>
      <c r="E94" s="42"/>
      <c r="F94" s="44"/>
      <c r="G94" s="238"/>
      <c r="H94" s="56"/>
      <c r="I94" s="324"/>
      <c r="J94" s="13"/>
      <c r="K94" s="26"/>
      <c r="L94" s="21"/>
    </row>
    <row r="95" spans="1:15" ht="14.25" customHeight="1">
      <c r="A95" s="45"/>
      <c r="B95" s="45" t="s">
        <v>54</v>
      </c>
      <c r="C95" s="46"/>
      <c r="D95" s="47"/>
      <c r="E95" s="48"/>
      <c r="F95" s="49"/>
      <c r="G95" s="233"/>
      <c r="H95" s="50"/>
      <c r="I95" s="323"/>
      <c r="J95" s="15"/>
      <c r="K95" s="25"/>
      <c r="L95" s="22"/>
    </row>
    <row r="96" spans="1:15" ht="14.25" customHeight="1">
      <c r="A96" s="59"/>
      <c r="B96" s="79"/>
      <c r="C96" s="79"/>
      <c r="D96" s="90"/>
      <c r="E96" s="91"/>
      <c r="F96" s="52"/>
      <c r="G96" s="185"/>
      <c r="H96" s="58"/>
      <c r="I96" s="333"/>
      <c r="J96" s="23"/>
      <c r="K96" s="33"/>
    </row>
    <row r="97" spans="1:11" ht="14.25" customHeight="1">
      <c r="A97" s="57"/>
      <c r="B97" s="46"/>
      <c r="C97" s="46"/>
      <c r="D97" s="47"/>
      <c r="E97" s="45"/>
      <c r="F97" s="49"/>
      <c r="G97" s="233"/>
      <c r="H97" s="67"/>
      <c r="I97" s="128"/>
      <c r="J97" s="24"/>
      <c r="K97" s="100"/>
    </row>
    <row r="98" spans="1:11" ht="14.25" customHeight="1">
      <c r="A98" s="59"/>
      <c r="B98" s="79"/>
      <c r="C98" s="79"/>
      <c r="D98" s="90"/>
      <c r="E98" s="91"/>
      <c r="F98" s="52"/>
      <c r="G98" s="185"/>
      <c r="H98" s="58"/>
      <c r="I98" s="333"/>
      <c r="J98" s="23"/>
      <c r="K98" s="33"/>
    </row>
    <row r="99" spans="1:11" ht="14.25" customHeight="1">
      <c r="A99" s="57"/>
      <c r="B99" s="46"/>
      <c r="C99" s="46"/>
      <c r="D99" s="47"/>
      <c r="E99" s="45"/>
      <c r="F99" s="49"/>
      <c r="G99" s="233"/>
      <c r="H99" s="67"/>
      <c r="I99" s="128"/>
      <c r="J99" s="24"/>
      <c r="K99" s="100"/>
    </row>
    <row r="100" spans="1:11" ht="14.25" customHeight="1">
      <c r="A100" s="59"/>
      <c r="B100" s="79"/>
      <c r="C100" s="79"/>
      <c r="D100" s="90"/>
      <c r="E100" s="91"/>
      <c r="F100" s="52"/>
      <c r="G100" s="185"/>
      <c r="H100" s="58"/>
      <c r="I100" s="333"/>
      <c r="J100" s="23"/>
      <c r="K100" s="33"/>
    </row>
    <row r="101" spans="1:11" ht="14.25" customHeight="1">
      <c r="A101" s="57"/>
      <c r="B101" s="46"/>
      <c r="C101" s="46"/>
      <c r="D101" s="47"/>
      <c r="E101" s="45"/>
      <c r="F101" s="49"/>
      <c r="G101" s="233"/>
      <c r="H101" s="67"/>
      <c r="I101" s="128"/>
      <c r="J101" s="24"/>
      <c r="K101" s="100"/>
    </row>
    <row r="102" spans="1:11" ht="14.25" customHeight="1">
      <c r="A102" s="59"/>
      <c r="B102" s="79"/>
      <c r="C102" s="79"/>
      <c r="D102" s="90"/>
      <c r="E102" s="91"/>
      <c r="F102" s="52"/>
      <c r="G102" s="185"/>
      <c r="H102" s="58"/>
      <c r="I102" s="333"/>
      <c r="J102" s="23"/>
      <c r="K102" s="33"/>
    </row>
    <row r="103" spans="1:11" ht="14.25" customHeight="1">
      <c r="A103" s="57"/>
      <c r="B103" s="46"/>
      <c r="C103" s="46"/>
      <c r="D103" s="47"/>
      <c r="E103" s="45"/>
      <c r="F103" s="49"/>
      <c r="G103" s="233"/>
      <c r="H103" s="67"/>
      <c r="I103" s="128"/>
      <c r="J103" s="24"/>
      <c r="K103" s="100"/>
    </row>
  </sheetData>
  <mergeCells count="3">
    <mergeCell ref="P2:P3"/>
    <mergeCell ref="H1:K1"/>
    <mergeCell ref="O2:O3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  <rowBreaks count="2" manualBreakCount="2">
    <brk id="35" max="10" man="1"/>
    <brk id="69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C000"/>
  </sheetPr>
  <dimension ref="A1:Q41"/>
  <sheetViews>
    <sheetView showZeros="0" view="pageBreakPreview" zoomScale="70" zoomScaleNormal="85" zoomScaleSheetLayoutView="70" workbookViewId="0">
      <selection activeCell="S39" sqref="S39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112" customWidth="1"/>
    <col min="5" max="5" width="6" style="41" customWidth="1"/>
    <col min="6" max="6" width="15.875" style="110" customWidth="1"/>
    <col min="7" max="7" width="20" style="110" customWidth="1"/>
    <col min="8" max="8" width="8.25" style="21" customWidth="1"/>
    <col min="9" max="9" width="6.25" style="28" customWidth="1"/>
    <col min="10" max="10" width="4.75" style="28" customWidth="1"/>
    <col min="11" max="11" width="5" style="28" customWidth="1"/>
    <col min="12" max="12" width="13.125" style="28" customWidth="1"/>
    <col min="13" max="16384" width="9" style="28"/>
  </cols>
  <sheetData>
    <row r="1" spans="1:17" s="41" customFormat="1" ht="28.5" customHeight="1">
      <c r="A1" s="35" t="s">
        <v>5</v>
      </c>
      <c r="B1" s="35" t="s">
        <v>6</v>
      </c>
      <c r="C1" s="35" t="s">
        <v>7</v>
      </c>
      <c r="D1" s="36" t="s">
        <v>8</v>
      </c>
      <c r="E1" s="35" t="s">
        <v>9</v>
      </c>
      <c r="F1" s="37" t="s">
        <v>10</v>
      </c>
      <c r="G1" s="38" t="s">
        <v>11</v>
      </c>
      <c r="H1" s="543" t="s">
        <v>1351</v>
      </c>
      <c r="I1" s="544"/>
      <c r="J1" s="544"/>
      <c r="K1" s="545"/>
      <c r="L1" s="21"/>
      <c r="M1" s="110"/>
      <c r="N1" s="21"/>
      <c r="O1" s="110"/>
      <c r="P1" s="21"/>
      <c r="Q1" s="40"/>
    </row>
    <row r="2" spans="1:17" s="41" customFormat="1" ht="14.25" customHeight="1">
      <c r="A2" s="42"/>
      <c r="B2" s="42"/>
      <c r="C2" s="42"/>
      <c r="D2" s="43"/>
      <c r="E2" s="42"/>
      <c r="F2" s="44"/>
      <c r="G2" s="73"/>
      <c r="H2" s="53"/>
      <c r="I2" s="10"/>
      <c r="J2" s="13"/>
      <c r="K2" s="122"/>
      <c r="L2" s="21"/>
      <c r="M2" s="110"/>
      <c r="N2" s="540"/>
      <c r="O2" s="546"/>
      <c r="P2" s="540"/>
      <c r="Q2" s="40"/>
    </row>
    <row r="3" spans="1:17" s="21" customFormat="1" ht="14.25" customHeight="1">
      <c r="A3" s="45" t="str">
        <f>Ⅰ!A27</f>
        <v>Ⅰ-11</v>
      </c>
      <c r="B3" s="46" t="str">
        <f>Ⅰ!B27</f>
        <v>発生材処分</v>
      </c>
      <c r="C3" s="46"/>
      <c r="D3" s="47"/>
      <c r="E3" s="48"/>
      <c r="F3" s="49"/>
      <c r="G3" s="78"/>
      <c r="H3" s="50"/>
      <c r="I3" s="9"/>
      <c r="J3" s="15"/>
      <c r="K3" s="100"/>
      <c r="M3" s="110"/>
      <c r="N3" s="539"/>
      <c r="O3" s="539"/>
      <c r="P3" s="539"/>
      <c r="Q3" s="40"/>
    </row>
    <row r="4" spans="1:17" s="21" customFormat="1" ht="14.25" customHeight="1">
      <c r="A4" s="192"/>
      <c r="B4" s="184"/>
      <c r="C4" s="193"/>
      <c r="D4" s="287"/>
      <c r="E4" s="3"/>
      <c r="F4" s="229"/>
      <c r="G4" s="308"/>
      <c r="H4" s="188"/>
      <c r="I4" s="272"/>
      <c r="J4" s="264"/>
      <c r="K4" s="200"/>
      <c r="M4" s="110"/>
      <c r="O4" s="110"/>
      <c r="Q4" s="40"/>
    </row>
    <row r="5" spans="1:17" s="21" customFormat="1" ht="14.25" customHeight="1">
      <c r="A5" s="45"/>
      <c r="B5" s="4" t="s">
        <v>117</v>
      </c>
      <c r="C5" s="46" t="s">
        <v>1336</v>
      </c>
      <c r="D5" s="75">
        <v>138</v>
      </c>
      <c r="E5" s="6" t="s">
        <v>2</v>
      </c>
      <c r="F5" s="259"/>
      <c r="G5" s="309"/>
      <c r="H5" s="511"/>
      <c r="I5" s="120"/>
      <c r="J5" s="510"/>
      <c r="K5" s="18"/>
      <c r="M5" s="110"/>
      <c r="O5" s="110"/>
      <c r="Q5" s="40"/>
    </row>
    <row r="6" spans="1:17" s="21" customFormat="1" ht="14.25" customHeight="1">
      <c r="A6" s="192"/>
      <c r="B6" s="59"/>
      <c r="C6" s="59"/>
      <c r="D6" s="311"/>
      <c r="E6" s="42"/>
      <c r="F6" s="60"/>
      <c r="G6" s="238"/>
      <c r="H6" s="53"/>
      <c r="I6" s="138"/>
      <c r="J6" s="138"/>
      <c r="K6" s="286"/>
      <c r="L6" s="28"/>
      <c r="M6" s="28"/>
      <c r="N6" s="28"/>
      <c r="O6" s="28"/>
      <c r="Q6" s="40"/>
    </row>
    <row r="7" spans="1:17" s="21" customFormat="1" ht="14.25" customHeight="1">
      <c r="A7" s="45"/>
      <c r="B7" s="103" t="s">
        <v>54</v>
      </c>
      <c r="C7" s="57"/>
      <c r="D7" s="312"/>
      <c r="E7" s="65"/>
      <c r="F7" s="61"/>
      <c r="G7" s="233"/>
      <c r="H7" s="50"/>
      <c r="I7" s="128"/>
      <c r="J7" s="24"/>
      <c r="K7" s="166"/>
      <c r="L7" s="92"/>
      <c r="M7" s="28"/>
      <c r="N7" s="28"/>
      <c r="O7" s="28"/>
      <c r="Q7" s="40"/>
    </row>
    <row r="8" spans="1:17" s="21" customFormat="1" ht="14.25" customHeight="1">
      <c r="A8" s="59"/>
      <c r="B8" s="184"/>
      <c r="C8" s="2"/>
      <c r="D8" s="127"/>
      <c r="E8" s="3"/>
      <c r="F8" s="60"/>
      <c r="G8" s="185"/>
      <c r="H8" s="58"/>
      <c r="I8" s="328"/>
      <c r="J8" s="23"/>
      <c r="K8" s="26"/>
      <c r="L8" s="28"/>
      <c r="M8" s="28"/>
      <c r="N8" s="28"/>
      <c r="O8" s="28"/>
      <c r="Q8" s="40"/>
    </row>
    <row r="9" spans="1:17" s="21" customFormat="1" ht="14.25" customHeight="1">
      <c r="A9" s="57"/>
      <c r="B9" s="4"/>
      <c r="C9" s="5"/>
      <c r="D9" s="31"/>
      <c r="E9" s="6"/>
      <c r="F9" s="61"/>
      <c r="G9" s="233"/>
      <c r="H9" s="50"/>
      <c r="I9" s="128"/>
      <c r="J9" s="27"/>
      <c r="K9" s="168"/>
      <c r="L9" s="28"/>
      <c r="M9" s="28"/>
      <c r="N9" s="28"/>
      <c r="O9" s="28"/>
      <c r="Q9" s="40"/>
    </row>
    <row r="10" spans="1:17" s="21" customFormat="1" ht="14.25" customHeight="1">
      <c r="A10" s="183"/>
      <c r="B10" s="79"/>
      <c r="C10" s="206"/>
      <c r="D10" s="194"/>
      <c r="E10" s="3"/>
      <c r="F10" s="229"/>
      <c r="G10" s="185"/>
      <c r="H10" s="223"/>
      <c r="I10" s="326"/>
      <c r="J10" s="282"/>
      <c r="K10" s="283"/>
      <c r="L10" s="230"/>
      <c r="M10" s="117"/>
      <c r="N10" s="117"/>
      <c r="O10" s="231"/>
      <c r="Q10" s="40"/>
    </row>
    <row r="11" spans="1:17" s="21" customFormat="1" ht="14.25" customHeight="1">
      <c r="A11" s="57"/>
      <c r="B11" s="4"/>
      <c r="C11" s="180"/>
      <c r="D11" s="47"/>
      <c r="E11" s="6"/>
      <c r="F11" s="61"/>
      <c r="G11" s="233"/>
      <c r="H11" s="50"/>
      <c r="I11" s="128"/>
      <c r="J11" s="27"/>
      <c r="K11" s="168"/>
      <c r="L11" s="230"/>
      <c r="M11" s="117"/>
      <c r="N11" s="117"/>
      <c r="O11" s="231"/>
      <c r="Q11" s="40"/>
    </row>
    <row r="12" spans="1:17" s="21" customFormat="1" ht="14.25" customHeight="1">
      <c r="A12" s="101"/>
      <c r="B12" s="184"/>
      <c r="C12" s="205"/>
      <c r="D12" s="210"/>
      <c r="E12" s="3"/>
      <c r="F12" s="229"/>
      <c r="G12" s="185"/>
      <c r="H12" s="223"/>
      <c r="I12" s="326"/>
      <c r="J12" s="282"/>
      <c r="K12" s="283"/>
      <c r="L12" s="230"/>
      <c r="M12" s="117"/>
      <c r="N12" s="117"/>
      <c r="O12" s="231"/>
      <c r="Q12" s="40"/>
    </row>
    <row r="13" spans="1:17" s="21" customFormat="1" ht="14.25" customHeight="1">
      <c r="A13" s="45"/>
      <c r="B13" s="4"/>
      <c r="C13" s="207"/>
      <c r="D13" s="47"/>
      <c r="E13" s="6"/>
      <c r="F13" s="61"/>
      <c r="G13" s="233"/>
      <c r="H13" s="50"/>
      <c r="I13" s="128"/>
      <c r="J13" s="27"/>
      <c r="K13" s="168"/>
      <c r="L13" s="230"/>
      <c r="M13" s="117"/>
      <c r="N13" s="117"/>
      <c r="O13" s="231"/>
      <c r="Q13" s="40"/>
    </row>
    <row r="14" spans="1:17" s="21" customFormat="1" ht="14.25" customHeight="1">
      <c r="A14" s="192"/>
      <c r="B14" s="332"/>
      <c r="C14" s="206"/>
      <c r="D14" s="194"/>
      <c r="E14" s="186"/>
      <c r="F14" s="229"/>
      <c r="G14" s="346"/>
      <c r="H14" s="181"/>
      <c r="I14" s="272"/>
      <c r="J14" s="182"/>
      <c r="K14" s="330"/>
      <c r="L14" s="230"/>
      <c r="M14" s="117"/>
      <c r="N14" s="117"/>
      <c r="O14" s="231"/>
      <c r="Q14" s="40"/>
    </row>
    <row r="15" spans="1:17" s="21" customFormat="1" ht="14.25" customHeight="1">
      <c r="A15" s="45"/>
      <c r="B15" s="4"/>
      <c r="C15" s="207"/>
      <c r="D15" s="31"/>
      <c r="E15" s="6"/>
      <c r="F15" s="259"/>
      <c r="G15" s="309"/>
      <c r="H15" s="50"/>
      <c r="I15" s="262"/>
      <c r="J15" s="262"/>
      <c r="K15" s="263"/>
      <c r="L15" s="230"/>
      <c r="M15" s="117"/>
      <c r="N15" s="117"/>
      <c r="O15" s="231"/>
      <c r="Q15" s="40"/>
    </row>
    <row r="16" spans="1:17" s="21" customFormat="1" ht="14.25" customHeight="1">
      <c r="A16" s="101"/>
      <c r="B16" s="59"/>
      <c r="C16" s="59"/>
      <c r="D16" s="311"/>
      <c r="E16" s="42"/>
      <c r="F16" s="60"/>
      <c r="G16" s="238"/>
      <c r="H16" s="53"/>
      <c r="I16" s="138"/>
      <c r="J16" s="138"/>
      <c r="K16" s="286"/>
      <c r="L16" s="28"/>
      <c r="M16" s="117"/>
      <c r="N16" s="117"/>
      <c r="O16" s="231"/>
      <c r="Q16" s="40"/>
    </row>
    <row r="17" spans="1:17" s="21" customFormat="1" ht="14.25" customHeight="1">
      <c r="A17" s="45"/>
      <c r="B17" s="103"/>
      <c r="C17" s="57"/>
      <c r="D17" s="312"/>
      <c r="E17" s="65"/>
      <c r="F17" s="61"/>
      <c r="G17" s="233"/>
      <c r="H17" s="50"/>
      <c r="I17" s="128"/>
      <c r="J17" s="24"/>
      <c r="K17" s="166"/>
      <c r="L17" s="92"/>
      <c r="M17" s="117"/>
      <c r="N17" s="117"/>
      <c r="O17" s="231"/>
      <c r="Q17" s="40"/>
    </row>
    <row r="18" spans="1:17" s="21" customFormat="1" ht="14.25" customHeight="1">
      <c r="A18" s="192"/>
      <c r="B18" s="79"/>
      <c r="C18" s="79"/>
      <c r="D18" s="90"/>
      <c r="E18" s="91"/>
      <c r="F18" s="52"/>
      <c r="G18" s="238"/>
      <c r="H18" s="285"/>
      <c r="I18" s="138"/>
      <c r="J18" s="138"/>
      <c r="K18" s="286"/>
      <c r="L18" s="28"/>
      <c r="M18" s="117"/>
      <c r="N18" s="117"/>
      <c r="O18" s="231"/>
      <c r="Q18" s="40"/>
    </row>
    <row r="19" spans="1:17" s="21" customFormat="1" ht="14.25" customHeight="1">
      <c r="A19" s="45"/>
      <c r="B19" s="46"/>
      <c r="C19" s="46"/>
      <c r="D19" s="47"/>
      <c r="E19" s="65"/>
      <c r="F19" s="55"/>
      <c r="G19" s="233"/>
      <c r="H19" s="50"/>
      <c r="I19" s="128"/>
      <c r="J19" s="24"/>
      <c r="K19" s="167"/>
      <c r="L19" s="28"/>
      <c r="M19" s="117"/>
      <c r="N19" s="117"/>
      <c r="O19" s="231"/>
      <c r="Q19" s="40"/>
    </row>
    <row r="20" spans="1:17" s="21" customFormat="1" ht="14.25" customHeight="1">
      <c r="A20" s="59"/>
      <c r="B20" s="277"/>
      <c r="C20" s="206"/>
      <c r="D20" s="127"/>
      <c r="E20" s="3"/>
      <c r="F20" s="229"/>
      <c r="G20" s="241"/>
      <c r="H20" s="268"/>
      <c r="I20" s="275"/>
      <c r="J20" s="275"/>
      <c r="K20" s="276"/>
      <c r="L20" s="230"/>
      <c r="M20" s="117"/>
      <c r="N20" s="117"/>
      <c r="O20" s="231"/>
      <c r="Q20" s="40"/>
    </row>
    <row r="21" spans="1:17" s="21" customFormat="1" ht="14.25" customHeight="1">
      <c r="A21" s="57"/>
      <c r="B21" s="4"/>
      <c r="C21" s="207"/>
      <c r="D21" s="47"/>
      <c r="E21" s="6"/>
      <c r="F21" s="61"/>
      <c r="G21" s="233"/>
      <c r="H21" s="50"/>
      <c r="I21" s="128"/>
      <c r="J21" s="27"/>
      <c r="K21" s="168"/>
      <c r="L21" s="230"/>
      <c r="M21" s="117"/>
      <c r="N21" s="117"/>
      <c r="O21" s="231"/>
      <c r="Q21" s="40"/>
    </row>
    <row r="22" spans="1:17" s="21" customFormat="1" ht="14.25" customHeight="1">
      <c r="A22" s="192"/>
      <c r="B22" s="332"/>
      <c r="C22" s="206"/>
      <c r="D22" s="194"/>
      <c r="E22" s="186"/>
      <c r="F22" s="229"/>
      <c r="G22" s="308"/>
      <c r="H22" s="188"/>
      <c r="I22" s="272"/>
      <c r="J22" s="182"/>
      <c r="K22" s="330"/>
      <c r="L22" s="230"/>
      <c r="M22" s="117"/>
      <c r="N22" s="117"/>
      <c r="O22" s="231"/>
      <c r="Q22" s="40"/>
    </row>
    <row r="23" spans="1:17" s="21" customFormat="1" ht="14.25" customHeight="1">
      <c r="A23" s="45"/>
      <c r="B23" s="4"/>
      <c r="C23" s="207"/>
      <c r="D23" s="31"/>
      <c r="E23" s="6"/>
      <c r="F23" s="259"/>
      <c r="G23" s="233"/>
      <c r="H23" s="261"/>
      <c r="I23" s="262"/>
      <c r="J23" s="262"/>
      <c r="K23" s="263"/>
      <c r="L23" s="230"/>
      <c r="M23" s="117"/>
      <c r="N23" s="117"/>
      <c r="O23" s="231"/>
      <c r="Q23" s="40"/>
    </row>
    <row r="24" spans="1:17" s="21" customFormat="1" ht="14.25" customHeight="1">
      <c r="A24" s="59"/>
      <c r="B24" s="184"/>
      <c r="C24" s="205"/>
      <c r="D24" s="194"/>
      <c r="E24" s="3"/>
      <c r="F24" s="229"/>
      <c r="G24" s="185"/>
      <c r="H24" s="223"/>
      <c r="I24" s="326"/>
      <c r="J24" s="282"/>
      <c r="K24" s="283"/>
      <c r="L24" s="230"/>
      <c r="M24" s="117"/>
      <c r="N24" s="117"/>
      <c r="O24" s="231"/>
      <c r="Q24" s="40"/>
    </row>
    <row r="25" spans="1:17" s="21" customFormat="1" ht="14.25" customHeight="1">
      <c r="A25" s="57"/>
      <c r="B25" s="4"/>
      <c r="C25" s="207"/>
      <c r="D25" s="47"/>
      <c r="E25" s="6"/>
      <c r="F25" s="61"/>
      <c r="G25" s="233"/>
      <c r="H25" s="50"/>
      <c r="I25" s="128"/>
      <c r="J25" s="27"/>
      <c r="K25" s="168"/>
      <c r="L25" s="230"/>
      <c r="M25" s="117"/>
      <c r="N25" s="117"/>
      <c r="O25" s="231"/>
      <c r="Q25" s="40"/>
    </row>
    <row r="26" spans="1:17" s="21" customFormat="1" ht="14.25" customHeight="1">
      <c r="A26" s="59"/>
      <c r="B26" s="184"/>
      <c r="C26" s="2"/>
      <c r="D26" s="194"/>
      <c r="E26" s="3"/>
      <c r="F26" s="229"/>
      <c r="G26" s="308"/>
      <c r="H26" s="188"/>
      <c r="I26" s="272"/>
      <c r="J26" s="182"/>
      <c r="K26" s="330"/>
      <c r="L26" s="230"/>
      <c r="M26" s="117"/>
      <c r="N26" s="117"/>
      <c r="O26" s="231"/>
      <c r="Q26" s="40"/>
    </row>
    <row r="27" spans="1:17" s="21" customFormat="1" ht="14.25" customHeight="1">
      <c r="A27" s="57"/>
      <c r="B27" s="4"/>
      <c r="C27" s="5"/>
      <c r="D27" s="47"/>
      <c r="E27" s="6"/>
      <c r="F27" s="259"/>
      <c r="G27" s="233"/>
      <c r="H27" s="261"/>
      <c r="I27" s="262"/>
      <c r="J27" s="262"/>
      <c r="K27" s="263"/>
      <c r="L27" s="230"/>
      <c r="M27" s="117"/>
      <c r="N27" s="117"/>
      <c r="O27" s="231"/>
      <c r="Q27" s="40"/>
    </row>
    <row r="28" spans="1:17" s="21" customFormat="1" ht="14.25" customHeight="1">
      <c r="A28" s="59"/>
      <c r="B28" s="184"/>
      <c r="C28" s="205"/>
      <c r="D28" s="194"/>
      <c r="E28" s="3"/>
      <c r="F28" s="229"/>
      <c r="G28" s="185"/>
      <c r="H28" s="223"/>
      <c r="I28" s="326"/>
      <c r="J28" s="282"/>
      <c r="K28" s="283"/>
      <c r="L28" s="230"/>
      <c r="M28" s="117"/>
      <c r="N28" s="117"/>
      <c r="O28" s="231"/>
      <c r="Q28" s="40"/>
    </row>
    <row r="29" spans="1:17" s="21" customFormat="1" ht="14.25" customHeight="1">
      <c r="A29" s="57"/>
      <c r="B29" s="4"/>
      <c r="C29" s="207"/>
      <c r="D29" s="47"/>
      <c r="E29" s="6"/>
      <c r="F29" s="61"/>
      <c r="G29" s="233"/>
      <c r="H29" s="50"/>
      <c r="I29" s="128"/>
      <c r="J29" s="27"/>
      <c r="K29" s="168"/>
      <c r="L29" s="230"/>
      <c r="M29" s="117"/>
      <c r="N29" s="117"/>
      <c r="O29" s="231"/>
      <c r="Q29" s="40"/>
    </row>
    <row r="30" spans="1:17" s="21" customFormat="1" ht="14.25" customHeight="1">
      <c r="A30" s="192"/>
      <c r="B30" s="332"/>
      <c r="C30" s="206"/>
      <c r="D30" s="194"/>
      <c r="E30" s="186"/>
      <c r="F30" s="229"/>
      <c r="G30" s="308"/>
      <c r="H30" s="188"/>
      <c r="I30" s="272"/>
      <c r="J30" s="182"/>
      <c r="K30" s="330"/>
      <c r="L30" s="230"/>
      <c r="M30" s="117"/>
      <c r="N30" s="117"/>
      <c r="O30" s="231"/>
      <c r="Q30" s="40"/>
    </row>
    <row r="31" spans="1:17" s="21" customFormat="1" ht="14.25" customHeight="1">
      <c r="A31" s="45"/>
      <c r="B31" s="4"/>
      <c r="C31" s="207"/>
      <c r="D31" s="31"/>
      <c r="E31" s="6"/>
      <c r="F31" s="259"/>
      <c r="G31" s="233"/>
      <c r="H31" s="261"/>
      <c r="I31" s="262"/>
      <c r="J31" s="262"/>
      <c r="K31" s="263"/>
      <c r="L31" s="230"/>
      <c r="M31" s="117"/>
      <c r="N31" s="117"/>
      <c r="O31" s="231"/>
      <c r="Q31" s="40"/>
    </row>
    <row r="32" spans="1:17" s="21" customFormat="1" ht="14.25" customHeight="1">
      <c r="A32" s="59"/>
      <c r="B32" s="184"/>
      <c r="C32" s="205"/>
      <c r="D32" s="194"/>
      <c r="E32" s="3"/>
      <c r="F32" s="229"/>
      <c r="G32" s="185"/>
      <c r="H32" s="223"/>
      <c r="I32" s="326"/>
      <c r="J32" s="282"/>
      <c r="K32" s="283"/>
      <c r="L32" s="230"/>
      <c r="M32" s="117"/>
      <c r="N32" s="117"/>
      <c r="O32" s="231"/>
      <c r="Q32" s="40"/>
    </row>
    <row r="33" spans="1:17" s="21" customFormat="1" ht="14.25" customHeight="1">
      <c r="A33" s="57"/>
      <c r="B33" s="4"/>
      <c r="C33" s="207"/>
      <c r="D33" s="47"/>
      <c r="E33" s="6"/>
      <c r="F33" s="61"/>
      <c r="G33" s="233"/>
      <c r="H33" s="50"/>
      <c r="I33" s="128"/>
      <c r="J33" s="27"/>
      <c r="K33" s="168"/>
      <c r="L33" s="230"/>
      <c r="M33" s="117"/>
      <c r="N33" s="117"/>
      <c r="O33" s="231"/>
      <c r="Q33" s="40"/>
    </row>
    <row r="34" spans="1:17" ht="14.25" customHeight="1">
      <c r="A34" s="59"/>
      <c r="B34" s="79"/>
      <c r="C34" s="79"/>
      <c r="D34" s="90"/>
      <c r="E34" s="91"/>
      <c r="F34" s="52"/>
      <c r="G34" s="238"/>
      <c r="H34" s="56"/>
      <c r="I34" s="13"/>
      <c r="J34" s="13"/>
      <c r="K34" s="26"/>
      <c r="L34" s="21"/>
    </row>
    <row r="35" spans="1:17" ht="14.25" customHeight="1">
      <c r="A35" s="57"/>
      <c r="B35" s="45"/>
      <c r="C35" s="98"/>
      <c r="D35" s="111"/>
      <c r="E35" s="99"/>
      <c r="F35" s="49"/>
      <c r="G35" s="233"/>
      <c r="H35" s="50"/>
      <c r="I35" s="15"/>
      <c r="J35" s="15"/>
      <c r="K35" s="25"/>
      <c r="L35" s="22"/>
    </row>
    <row r="36" spans="1:17" ht="14.25" customHeight="1"/>
    <row r="37" spans="1:17" ht="14.25" customHeight="1"/>
    <row r="38" spans="1:17" ht="14.25" customHeight="1"/>
    <row r="39" spans="1:17" ht="14.25" customHeight="1"/>
    <row r="40" spans="1:17" ht="14.25" customHeight="1"/>
    <row r="41" spans="1:17" ht="14.25" customHeight="1"/>
  </sheetData>
  <mergeCells count="4">
    <mergeCell ref="H1:K1"/>
    <mergeCell ref="O2:O3"/>
    <mergeCell ref="P2:P3"/>
    <mergeCell ref="N2:N3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92D050"/>
  </sheetPr>
  <dimension ref="A1:M239"/>
  <sheetViews>
    <sheetView showZeros="0" view="pageBreakPreview" zoomScale="70" zoomScaleNormal="100" zoomScaleSheetLayoutView="70" workbookViewId="0">
      <selection activeCell="S50" sqref="S50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112" customWidth="1"/>
    <col min="5" max="5" width="6" style="41" customWidth="1"/>
    <col min="6" max="6" width="15.875" style="110" customWidth="1"/>
    <col min="7" max="7" width="20" style="110" customWidth="1"/>
    <col min="8" max="8" width="6.5" style="21" customWidth="1"/>
    <col min="9" max="9" width="9.375" style="28" customWidth="1"/>
    <col min="10" max="10" width="3.5" style="28" customWidth="1"/>
    <col min="11" max="11" width="5" style="34" customWidth="1"/>
    <col min="12" max="12" width="15.25" style="28" customWidth="1"/>
    <col min="13" max="13" width="9.125" style="28" bestFit="1" customWidth="1"/>
    <col min="14" max="16384" width="9" style="28"/>
  </cols>
  <sheetData>
    <row r="1" spans="1:13" s="41" customFormat="1" ht="28.5" customHeight="1">
      <c r="A1" s="35" t="s">
        <v>5</v>
      </c>
      <c r="B1" s="35" t="s">
        <v>6</v>
      </c>
      <c r="C1" s="35" t="s">
        <v>7</v>
      </c>
      <c r="D1" s="36" t="s">
        <v>8</v>
      </c>
      <c r="E1" s="35" t="s">
        <v>9</v>
      </c>
      <c r="F1" s="37" t="s">
        <v>10</v>
      </c>
      <c r="G1" s="38" t="s">
        <v>11</v>
      </c>
      <c r="H1" s="543" t="s">
        <v>1351</v>
      </c>
      <c r="I1" s="544"/>
      <c r="J1" s="544"/>
      <c r="K1" s="545"/>
      <c r="L1" s="21"/>
      <c r="M1" s="110"/>
    </row>
    <row r="2" spans="1:13" s="41" customFormat="1" ht="14.25" customHeight="1">
      <c r="A2" s="51"/>
      <c r="B2" s="79"/>
      <c r="C2" s="79"/>
      <c r="D2" s="90"/>
      <c r="E2" s="91"/>
      <c r="F2" s="52"/>
      <c r="G2" s="252"/>
      <c r="H2" s="53"/>
      <c r="I2" s="10"/>
      <c r="J2" s="13"/>
      <c r="K2" s="122"/>
      <c r="L2" s="540"/>
      <c r="M2" s="546"/>
    </row>
    <row r="3" spans="1:13" s="21" customFormat="1" ht="14.25" customHeight="1">
      <c r="A3" s="134" t="s">
        <v>29</v>
      </c>
      <c r="B3" s="46"/>
      <c r="C3" s="46"/>
      <c r="D3" s="47"/>
      <c r="E3" s="48"/>
      <c r="F3" s="49"/>
      <c r="G3" s="253"/>
      <c r="H3" s="50"/>
      <c r="I3" s="9"/>
      <c r="J3" s="15"/>
      <c r="K3" s="100"/>
      <c r="L3" s="539"/>
      <c r="M3" s="539"/>
    </row>
    <row r="4" spans="1:13" ht="14.25" customHeight="1">
      <c r="A4" s="160"/>
      <c r="B4" s="160"/>
      <c r="C4" s="160"/>
      <c r="D4" s="161"/>
      <c r="E4" s="160"/>
      <c r="F4" s="162"/>
      <c r="G4" s="254"/>
      <c r="H4" s="58"/>
      <c r="I4" s="132"/>
      <c r="J4" s="23"/>
      <c r="K4" s="33"/>
    </row>
    <row r="5" spans="1:13" ht="14.25" customHeight="1">
      <c r="A5" s="45" t="str">
        <f>鑑!A9</f>
        <v>Ⅱ</v>
      </c>
      <c r="B5" s="46" t="str">
        <f>鑑!B9</f>
        <v>外構工事</v>
      </c>
      <c r="C5" s="46"/>
      <c r="D5" s="47"/>
      <c r="E5" s="48"/>
      <c r="F5" s="49"/>
      <c r="G5" s="253"/>
      <c r="H5" s="67"/>
      <c r="I5" s="139"/>
      <c r="J5" s="24"/>
      <c r="K5" s="100"/>
    </row>
    <row r="6" spans="1:13" ht="14.25" customHeight="1">
      <c r="A6" s="51"/>
      <c r="B6" s="79"/>
      <c r="C6" s="79"/>
      <c r="D6" s="90"/>
      <c r="E6" s="91"/>
      <c r="F6" s="52"/>
      <c r="G6" s="252"/>
      <c r="H6" s="223"/>
      <c r="I6" s="326"/>
      <c r="J6" s="282"/>
      <c r="K6" s="283"/>
    </row>
    <row r="7" spans="1:13" ht="14.25" customHeight="1">
      <c r="A7" s="45" t="s">
        <v>104</v>
      </c>
      <c r="B7" s="46" t="s">
        <v>264</v>
      </c>
      <c r="C7" s="46"/>
      <c r="D7" s="47">
        <v>1</v>
      </c>
      <c r="E7" s="48" t="s">
        <v>12</v>
      </c>
      <c r="F7" s="49"/>
      <c r="G7" s="253"/>
      <c r="H7" s="550"/>
      <c r="I7" s="551"/>
      <c r="J7" s="27"/>
      <c r="K7" s="168"/>
    </row>
    <row r="8" spans="1:13" ht="14.25" customHeight="1">
      <c r="A8" s="51"/>
      <c r="B8" s="193"/>
      <c r="C8" s="205"/>
      <c r="D8" s="90"/>
      <c r="E8" s="91"/>
      <c r="F8" s="229"/>
      <c r="G8" s="185"/>
      <c r="H8" s="223"/>
      <c r="I8" s="326"/>
      <c r="J8" s="282"/>
      <c r="K8" s="283"/>
    </row>
    <row r="9" spans="1:13" ht="14.25" customHeight="1">
      <c r="A9" s="45" t="s">
        <v>97</v>
      </c>
      <c r="B9" s="4" t="s">
        <v>117</v>
      </c>
      <c r="C9" s="207"/>
      <c r="D9" s="47">
        <v>1</v>
      </c>
      <c r="E9" s="48" t="s">
        <v>12</v>
      </c>
      <c r="F9" s="61"/>
      <c r="G9" s="233"/>
      <c r="H9" s="50"/>
      <c r="I9" s="128"/>
      <c r="J9" s="27"/>
      <c r="K9" s="168"/>
    </row>
    <row r="10" spans="1:13" ht="14.25" customHeight="1">
      <c r="A10" s="59"/>
      <c r="B10" s="193"/>
      <c r="C10" s="79"/>
      <c r="D10" s="90"/>
      <c r="E10" s="91"/>
      <c r="F10" s="52"/>
      <c r="G10" s="252"/>
      <c r="H10" s="223"/>
      <c r="I10" s="326"/>
      <c r="J10" s="282"/>
      <c r="K10" s="283"/>
    </row>
    <row r="11" spans="1:13" ht="14.25" customHeight="1">
      <c r="A11" s="57"/>
      <c r="B11" s="45" t="s">
        <v>54</v>
      </c>
      <c r="C11" s="46"/>
      <c r="D11" s="47"/>
      <c r="E11" s="48"/>
      <c r="F11" s="49"/>
      <c r="G11" s="233"/>
      <c r="H11" s="50"/>
      <c r="I11" s="128"/>
      <c r="J11" s="27"/>
      <c r="K11" s="168"/>
    </row>
    <row r="12" spans="1:13" ht="14.25" customHeight="1">
      <c r="A12" s="59"/>
      <c r="B12" s="1"/>
      <c r="C12" s="205"/>
      <c r="D12" s="127"/>
      <c r="E12" s="3"/>
      <c r="F12" s="229"/>
      <c r="G12" s="185"/>
      <c r="H12" s="223"/>
      <c r="I12" s="326"/>
      <c r="J12" s="282"/>
      <c r="K12" s="283"/>
    </row>
    <row r="13" spans="1:13" ht="14.25" customHeight="1">
      <c r="A13" s="57"/>
      <c r="B13" s="4"/>
      <c r="C13" s="207"/>
      <c r="D13" s="31"/>
      <c r="E13" s="6"/>
      <c r="F13" s="61"/>
      <c r="G13" s="233"/>
      <c r="H13" s="50"/>
      <c r="I13" s="128"/>
      <c r="J13" s="27"/>
      <c r="K13" s="168"/>
    </row>
    <row r="14" spans="1:13" ht="14.25" customHeight="1">
      <c r="A14" s="59"/>
      <c r="B14" s="1"/>
      <c r="C14" s="205"/>
      <c r="D14" s="127"/>
      <c r="E14" s="3"/>
      <c r="F14" s="229"/>
      <c r="G14" s="185"/>
      <c r="H14" s="223"/>
      <c r="I14" s="326"/>
      <c r="J14" s="282"/>
      <c r="K14" s="283"/>
    </row>
    <row r="15" spans="1:13" ht="14.25" customHeight="1">
      <c r="A15" s="57"/>
      <c r="B15" s="4"/>
      <c r="C15" s="207"/>
      <c r="D15" s="31"/>
      <c r="E15" s="6"/>
      <c r="F15" s="61"/>
      <c r="G15" s="233"/>
      <c r="H15" s="50"/>
      <c r="I15" s="128"/>
      <c r="J15" s="27"/>
      <c r="K15" s="168"/>
    </row>
    <row r="16" spans="1:13" ht="14.25" customHeight="1">
      <c r="A16" s="59"/>
      <c r="B16" s="1"/>
      <c r="C16" s="205"/>
      <c r="D16" s="127"/>
      <c r="E16" s="3"/>
      <c r="F16" s="229"/>
      <c r="G16" s="185"/>
      <c r="H16" s="223"/>
      <c r="I16" s="326"/>
      <c r="J16" s="282"/>
      <c r="K16" s="283"/>
    </row>
    <row r="17" spans="1:13" ht="14.25" customHeight="1">
      <c r="A17" s="57"/>
      <c r="B17" s="4"/>
      <c r="C17" s="207"/>
      <c r="D17" s="31"/>
      <c r="E17" s="6"/>
      <c r="F17" s="61"/>
      <c r="G17" s="233"/>
      <c r="H17" s="50"/>
      <c r="I17" s="128"/>
      <c r="J17" s="27"/>
      <c r="K17" s="168"/>
    </row>
    <row r="18" spans="1:13" ht="14.25" customHeight="1">
      <c r="A18" s="59"/>
      <c r="B18" s="1"/>
      <c r="C18" s="205"/>
      <c r="D18" s="127"/>
      <c r="E18" s="3"/>
      <c r="F18" s="229"/>
      <c r="G18" s="185"/>
      <c r="H18" s="223"/>
      <c r="I18" s="326"/>
      <c r="J18" s="282"/>
      <c r="K18" s="283"/>
    </row>
    <row r="19" spans="1:13" ht="14.25" customHeight="1">
      <c r="A19" s="57"/>
      <c r="B19" s="4"/>
      <c r="C19" s="207"/>
      <c r="D19" s="31"/>
      <c r="E19" s="6"/>
      <c r="F19" s="61"/>
      <c r="G19" s="233"/>
      <c r="H19" s="50"/>
      <c r="I19" s="128"/>
      <c r="J19" s="27"/>
      <c r="K19" s="168"/>
    </row>
    <row r="20" spans="1:13" ht="14.25" customHeight="1">
      <c r="A20" s="59"/>
      <c r="B20" s="1"/>
      <c r="C20" s="205"/>
      <c r="D20" s="127"/>
      <c r="E20" s="3"/>
      <c r="F20" s="229"/>
      <c r="G20" s="185"/>
      <c r="H20" s="223"/>
      <c r="I20" s="326"/>
      <c r="J20" s="282"/>
      <c r="K20" s="283"/>
    </row>
    <row r="21" spans="1:13" ht="14.25" customHeight="1">
      <c r="A21" s="57"/>
      <c r="B21" s="4"/>
      <c r="C21" s="207"/>
      <c r="D21" s="31"/>
      <c r="E21" s="6"/>
      <c r="F21" s="61"/>
      <c r="G21" s="233"/>
      <c r="H21" s="50"/>
      <c r="I21" s="128"/>
      <c r="J21" s="27"/>
      <c r="K21" s="168"/>
    </row>
    <row r="22" spans="1:13" ht="14.25" customHeight="1">
      <c r="A22" s="59"/>
      <c r="B22" s="1"/>
      <c r="C22" s="2"/>
      <c r="D22" s="127"/>
      <c r="E22" s="3"/>
      <c r="F22" s="229"/>
      <c r="G22" s="185"/>
      <c r="H22" s="223"/>
      <c r="I22" s="326"/>
      <c r="J22" s="282"/>
      <c r="K22" s="283"/>
    </row>
    <row r="23" spans="1:13" ht="14.25" customHeight="1">
      <c r="A23" s="57"/>
      <c r="B23" s="4"/>
      <c r="C23" s="5"/>
      <c r="D23" s="31"/>
      <c r="E23" s="6"/>
      <c r="F23" s="169"/>
      <c r="G23" s="233"/>
      <c r="H23" s="550"/>
      <c r="I23" s="551"/>
      <c r="J23" s="27"/>
      <c r="K23" s="168"/>
    </row>
    <row r="24" spans="1:13" ht="14.25" customHeight="1">
      <c r="A24" s="306"/>
      <c r="B24" s="7"/>
      <c r="C24" s="2"/>
      <c r="D24" s="127"/>
      <c r="E24" s="3"/>
      <c r="F24" s="345"/>
      <c r="G24" s="246"/>
      <c r="H24" s="212"/>
      <c r="I24" s="307"/>
      <c r="J24" s="110"/>
      <c r="K24" s="351"/>
    </row>
    <row r="25" spans="1:13" ht="14.25" customHeight="1">
      <c r="A25" s="306"/>
      <c r="B25" s="7"/>
      <c r="C25" s="2"/>
      <c r="D25" s="127"/>
      <c r="E25" s="3"/>
      <c r="F25" s="345"/>
      <c r="G25" s="246"/>
      <c r="H25" s="212"/>
      <c r="I25" s="307"/>
      <c r="J25" s="110"/>
      <c r="K25" s="344"/>
    </row>
    <row r="26" spans="1:13" ht="14.25" customHeight="1">
      <c r="A26" s="59"/>
      <c r="B26" s="59"/>
      <c r="C26" s="59"/>
      <c r="D26" s="311"/>
      <c r="E26" s="42"/>
      <c r="F26" s="60"/>
      <c r="G26" s="238"/>
      <c r="H26" s="53"/>
      <c r="I26" s="138"/>
      <c r="J26" s="138"/>
      <c r="K26" s="286"/>
    </row>
    <row r="27" spans="1:13" ht="14.25" customHeight="1">
      <c r="A27" s="57"/>
      <c r="B27" s="103"/>
      <c r="C27" s="57"/>
      <c r="D27" s="312"/>
      <c r="E27" s="65"/>
      <c r="F27" s="61"/>
      <c r="G27" s="233"/>
      <c r="H27" s="50"/>
      <c r="I27" s="128"/>
      <c r="J27" s="24"/>
      <c r="K27" s="166"/>
    </row>
    <row r="28" spans="1:13" ht="14.25" customHeight="1">
      <c r="A28" s="59"/>
      <c r="B28" s="184"/>
      <c r="C28" s="205"/>
      <c r="D28" s="127"/>
      <c r="E28" s="3"/>
      <c r="F28" s="229"/>
      <c r="G28" s="308"/>
      <c r="H28" s="188"/>
      <c r="I28" s="272"/>
      <c r="J28" s="182"/>
      <c r="K28" s="200"/>
    </row>
    <row r="29" spans="1:13" ht="14.25" customHeight="1">
      <c r="A29" s="57"/>
      <c r="B29" s="4"/>
      <c r="C29" s="207"/>
      <c r="D29" s="31"/>
      <c r="E29" s="6"/>
      <c r="F29" s="259"/>
      <c r="G29" s="309"/>
      <c r="H29" s="50"/>
      <c r="I29" s="120"/>
      <c r="J29" s="24"/>
      <c r="K29" s="18"/>
    </row>
    <row r="30" spans="1:13" ht="14.25" customHeight="1">
      <c r="A30" s="59"/>
      <c r="B30" s="59"/>
      <c r="C30" s="59"/>
      <c r="D30" s="311"/>
      <c r="E30" s="42"/>
      <c r="F30" s="60"/>
      <c r="G30" s="238"/>
      <c r="H30" s="58"/>
      <c r="I30" s="132"/>
      <c r="J30" s="23"/>
      <c r="K30" s="33"/>
    </row>
    <row r="31" spans="1:13" ht="14.25" customHeight="1">
      <c r="A31" s="12"/>
      <c r="B31" s="269"/>
      <c r="C31" s="46"/>
      <c r="D31" s="47"/>
      <c r="E31" s="45"/>
      <c r="F31" s="61"/>
      <c r="G31" s="233"/>
      <c r="H31" s="67"/>
      <c r="I31" s="139"/>
      <c r="J31" s="24"/>
      <c r="K31" s="100"/>
    </row>
    <row r="32" spans="1:13" ht="14.25" customHeight="1">
      <c r="A32" s="59"/>
      <c r="B32" s="1"/>
      <c r="C32" s="205"/>
      <c r="D32" s="127"/>
      <c r="E32" s="3"/>
      <c r="F32" s="229"/>
      <c r="G32" s="185"/>
      <c r="H32" s="223"/>
      <c r="I32" s="326"/>
      <c r="J32" s="282"/>
      <c r="K32" s="283"/>
      <c r="L32" s="250"/>
      <c r="M32" s="319"/>
    </row>
    <row r="33" spans="1:13" ht="14.25" customHeight="1">
      <c r="A33" s="57"/>
      <c r="B33" s="4"/>
      <c r="C33" s="207"/>
      <c r="D33" s="31"/>
      <c r="E33" s="6"/>
      <c r="F33" s="61"/>
      <c r="G33" s="233"/>
      <c r="H33" s="50"/>
      <c r="I33" s="128"/>
      <c r="J33" s="27"/>
      <c r="K33" s="168"/>
      <c r="L33" s="117"/>
      <c r="M33" s="231"/>
    </row>
    <row r="34" spans="1:13" ht="14.25" customHeight="1">
      <c r="A34" s="59"/>
      <c r="B34" s="1"/>
      <c r="C34" s="2"/>
      <c r="D34" s="127"/>
      <c r="E34" s="3"/>
      <c r="F34" s="229"/>
      <c r="G34" s="185"/>
      <c r="H34" s="223"/>
      <c r="I34" s="326"/>
      <c r="J34" s="282"/>
      <c r="K34" s="283"/>
    </row>
    <row r="35" spans="1:13" ht="14.25" customHeight="1">
      <c r="A35" s="57"/>
      <c r="B35" s="4"/>
      <c r="C35" s="5"/>
      <c r="D35" s="31"/>
      <c r="E35" s="6"/>
      <c r="F35" s="169"/>
      <c r="G35" s="233"/>
      <c r="H35" s="50"/>
      <c r="I35" s="128"/>
      <c r="J35" s="27"/>
      <c r="K35" s="168"/>
    </row>
    <row r="36" spans="1:13" ht="14.25" customHeight="1">
      <c r="A36" s="196"/>
      <c r="B36" s="196"/>
      <c r="C36" s="193"/>
      <c r="D36" s="194"/>
      <c r="E36" s="195"/>
      <c r="F36" s="187"/>
      <c r="G36" s="256"/>
      <c r="H36" s="188"/>
      <c r="I36" s="227"/>
      <c r="J36" s="227"/>
      <c r="K36" s="352"/>
      <c r="L36" s="250"/>
      <c r="M36" s="319"/>
    </row>
    <row r="37" spans="1:13" ht="14.25" customHeight="1">
      <c r="A37" s="45" t="str">
        <f>A5</f>
        <v>Ⅱ</v>
      </c>
      <c r="B37" s="46" t="str">
        <f>B5</f>
        <v>外構工事</v>
      </c>
      <c r="C37" s="46"/>
      <c r="D37" s="47"/>
      <c r="E37" s="48"/>
      <c r="F37" s="49"/>
      <c r="G37" s="253"/>
      <c r="H37" s="50"/>
      <c r="I37" s="365"/>
      <c r="J37" s="365"/>
      <c r="K37" s="366"/>
      <c r="L37" s="250"/>
      <c r="M37" s="319"/>
    </row>
    <row r="38" spans="1:13" ht="14.25" customHeight="1">
      <c r="A38" s="51"/>
      <c r="B38" s="79"/>
      <c r="C38" s="188"/>
      <c r="D38" s="194"/>
      <c r="E38" s="195"/>
      <c r="F38" s="187"/>
      <c r="G38" s="256"/>
      <c r="H38" s="212"/>
      <c r="I38" s="177"/>
      <c r="J38" s="177"/>
      <c r="K38" s="274"/>
      <c r="L38" s="250"/>
      <c r="M38" s="319"/>
    </row>
    <row r="39" spans="1:13" ht="14.25" customHeight="1">
      <c r="A39" s="45" t="s">
        <v>104</v>
      </c>
      <c r="B39" s="46" t="s">
        <v>264</v>
      </c>
      <c r="C39" s="342" t="s">
        <v>265</v>
      </c>
      <c r="D39" s="47">
        <v>1</v>
      </c>
      <c r="E39" s="48" t="s">
        <v>12</v>
      </c>
      <c r="F39" s="49"/>
      <c r="G39" s="253"/>
      <c r="H39" s="50"/>
      <c r="I39" s="128"/>
      <c r="J39" s="24"/>
      <c r="K39" s="166"/>
      <c r="L39" s="117"/>
      <c r="M39" s="231"/>
    </row>
    <row r="40" spans="1:13" ht="14.25" customHeight="1">
      <c r="A40" s="51"/>
      <c r="B40" s="79"/>
      <c r="C40" s="188"/>
      <c r="D40" s="194"/>
      <c r="E40" s="195"/>
      <c r="F40" s="187"/>
      <c r="G40" s="256"/>
      <c r="H40" s="320"/>
      <c r="I40" s="220"/>
      <c r="J40" s="227"/>
      <c r="K40" s="270"/>
      <c r="L40" s="250"/>
      <c r="M40" s="319"/>
    </row>
    <row r="41" spans="1:13" ht="14.25" customHeight="1">
      <c r="A41" s="45"/>
      <c r="B41" s="45"/>
      <c r="C41" s="342" t="s">
        <v>266</v>
      </c>
      <c r="D41" s="47">
        <v>1</v>
      </c>
      <c r="E41" s="48" t="s">
        <v>12</v>
      </c>
      <c r="F41" s="49"/>
      <c r="G41" s="253"/>
      <c r="H41" s="50"/>
      <c r="I41" s="128"/>
      <c r="J41" s="27"/>
      <c r="K41" s="168"/>
      <c r="L41" s="117"/>
      <c r="M41" s="231"/>
    </row>
    <row r="42" spans="1:13" ht="14.25" customHeight="1">
      <c r="A42" s="51"/>
      <c r="B42" s="79"/>
      <c r="C42" s="188"/>
      <c r="D42" s="194"/>
      <c r="E42" s="195"/>
      <c r="F42" s="187"/>
      <c r="G42" s="256"/>
      <c r="H42" s="58"/>
      <c r="I42" s="132"/>
      <c r="J42" s="23"/>
      <c r="K42" s="33"/>
    </row>
    <row r="43" spans="1:13" ht="14.25" customHeight="1">
      <c r="A43" s="45"/>
      <c r="B43" s="46"/>
      <c r="C43" s="342" t="s">
        <v>267</v>
      </c>
      <c r="D43" s="47">
        <v>1</v>
      </c>
      <c r="E43" s="48" t="s">
        <v>12</v>
      </c>
      <c r="F43" s="49"/>
      <c r="G43" s="253"/>
      <c r="H43" s="67"/>
      <c r="I43" s="139"/>
      <c r="J43" s="24"/>
      <c r="K43" s="100"/>
    </row>
    <row r="44" spans="1:13" ht="14.25" customHeight="1">
      <c r="A44" s="51"/>
      <c r="B44" s="79"/>
      <c r="C44" s="188"/>
      <c r="D44" s="194"/>
      <c r="E44" s="195"/>
      <c r="F44" s="187"/>
      <c r="G44" s="256"/>
      <c r="H44" s="223"/>
      <c r="I44" s="326"/>
      <c r="J44" s="282"/>
      <c r="K44" s="283"/>
    </row>
    <row r="45" spans="1:13" ht="14.25" customHeight="1">
      <c r="A45" s="45"/>
      <c r="B45" s="4"/>
      <c r="C45" s="342" t="s">
        <v>554</v>
      </c>
      <c r="D45" s="47">
        <v>1</v>
      </c>
      <c r="E45" s="48" t="s">
        <v>12</v>
      </c>
      <c r="F45" s="49"/>
      <c r="G45" s="253"/>
      <c r="H45" s="50"/>
      <c r="I45" s="128"/>
      <c r="J45" s="27"/>
      <c r="K45" s="168"/>
    </row>
    <row r="46" spans="1:13" ht="14.25" customHeight="1">
      <c r="A46" s="59"/>
      <c r="B46" s="1"/>
      <c r="C46" s="205"/>
      <c r="D46" s="194"/>
      <c r="E46" s="195"/>
      <c r="F46" s="229"/>
      <c r="G46" s="185"/>
      <c r="H46" s="223"/>
      <c r="I46" s="326"/>
      <c r="J46" s="282"/>
      <c r="K46" s="283"/>
    </row>
    <row r="47" spans="1:13" ht="14.25" customHeight="1">
      <c r="A47" s="57"/>
      <c r="B47" s="4"/>
      <c r="C47" s="342" t="s">
        <v>1321</v>
      </c>
      <c r="D47" s="47">
        <v>1</v>
      </c>
      <c r="E47" s="48" t="s">
        <v>12</v>
      </c>
      <c r="F47" s="61"/>
      <c r="G47" s="233"/>
      <c r="H47" s="50"/>
      <c r="I47" s="128"/>
      <c r="J47" s="27"/>
      <c r="K47" s="168"/>
    </row>
    <row r="48" spans="1:13" ht="14.25" customHeight="1">
      <c r="A48" s="51"/>
      <c r="B48" s="79"/>
      <c r="C48" s="188"/>
      <c r="D48" s="194"/>
      <c r="E48" s="195"/>
      <c r="F48" s="187"/>
      <c r="G48" s="256"/>
      <c r="H48" s="223"/>
      <c r="I48" s="282"/>
      <c r="J48" s="282"/>
      <c r="K48" s="283"/>
    </row>
    <row r="49" spans="1:11" ht="14.25" customHeight="1">
      <c r="A49" s="45"/>
      <c r="B49" s="45"/>
      <c r="C49" s="342" t="s">
        <v>1322</v>
      </c>
      <c r="D49" s="47">
        <v>1</v>
      </c>
      <c r="E49" s="48" t="s">
        <v>12</v>
      </c>
      <c r="F49" s="49"/>
      <c r="G49" s="253"/>
      <c r="H49" s="50"/>
      <c r="I49" s="128"/>
      <c r="J49" s="27"/>
      <c r="K49" s="168"/>
    </row>
    <row r="50" spans="1:11" ht="14.25" customHeight="1">
      <c r="A50" s="51"/>
      <c r="B50" s="79"/>
      <c r="C50" s="193"/>
      <c r="D50" s="194"/>
      <c r="E50" s="195"/>
      <c r="F50" s="187"/>
      <c r="G50" s="256"/>
      <c r="H50" s="223"/>
      <c r="I50" s="326"/>
      <c r="J50" s="282"/>
      <c r="K50" s="283"/>
    </row>
    <row r="51" spans="1:11" ht="14.25" customHeight="1">
      <c r="A51" s="45"/>
      <c r="B51" s="45" t="s">
        <v>54</v>
      </c>
      <c r="C51" s="46"/>
      <c r="D51" s="47"/>
      <c r="E51" s="48"/>
      <c r="F51" s="49"/>
      <c r="G51" s="253"/>
      <c r="H51" s="50"/>
      <c r="I51" s="128"/>
      <c r="J51" s="27"/>
      <c r="K51" s="168"/>
    </row>
    <row r="52" spans="1:11" ht="14.25" customHeight="1">
      <c r="A52" s="51"/>
      <c r="B52" s="79"/>
      <c r="C52" s="193"/>
      <c r="D52" s="194"/>
      <c r="E52" s="195"/>
      <c r="F52" s="187"/>
      <c r="G52" s="256"/>
      <c r="H52" s="223"/>
      <c r="I52" s="326"/>
      <c r="J52" s="282"/>
      <c r="K52" s="283"/>
    </row>
    <row r="53" spans="1:11" ht="14.25" customHeight="1">
      <c r="A53" s="45"/>
      <c r="B53" s="46"/>
      <c r="C53" s="46"/>
      <c r="D53" s="47"/>
      <c r="E53" s="48"/>
      <c r="F53" s="49"/>
      <c r="G53" s="253"/>
      <c r="H53" s="50"/>
      <c r="I53" s="128"/>
      <c r="J53" s="27"/>
      <c r="K53" s="168"/>
    </row>
    <row r="54" spans="1:11" ht="14.25" customHeight="1">
      <c r="A54" s="51"/>
      <c r="B54" s="79"/>
      <c r="C54" s="193"/>
      <c r="D54" s="194"/>
      <c r="E54" s="195"/>
      <c r="F54" s="187"/>
      <c r="G54" s="256"/>
      <c r="H54" s="223"/>
      <c r="I54" s="326"/>
      <c r="J54" s="282"/>
      <c r="K54" s="283"/>
    </row>
    <row r="55" spans="1:11" ht="14.25" customHeight="1">
      <c r="A55" s="45" t="s">
        <v>97</v>
      </c>
      <c r="B55" s="4" t="s">
        <v>117</v>
      </c>
      <c r="C55" s="46"/>
      <c r="D55" s="47">
        <v>1</v>
      </c>
      <c r="E55" s="48" t="s">
        <v>12</v>
      </c>
      <c r="F55" s="49"/>
      <c r="G55" s="253"/>
      <c r="H55" s="50"/>
      <c r="I55" s="128"/>
      <c r="J55" s="27"/>
      <c r="K55" s="168"/>
    </row>
    <row r="56" spans="1:11" ht="14.25" customHeight="1">
      <c r="A56" s="51"/>
      <c r="B56" s="79"/>
      <c r="C56" s="193"/>
      <c r="D56" s="194"/>
      <c r="E56" s="195"/>
      <c r="F56" s="187"/>
      <c r="G56" s="256"/>
      <c r="H56" s="223"/>
      <c r="I56" s="326"/>
      <c r="J56" s="282"/>
      <c r="K56" s="283"/>
    </row>
    <row r="57" spans="1:11" ht="14.25" customHeight="1">
      <c r="A57" s="45"/>
      <c r="B57" s="45" t="s">
        <v>54</v>
      </c>
      <c r="C57" s="46"/>
      <c r="D57" s="47"/>
      <c r="E57" s="48"/>
      <c r="F57" s="49"/>
      <c r="G57" s="253"/>
      <c r="H57" s="50"/>
      <c r="I57" s="128"/>
      <c r="J57" s="27"/>
      <c r="K57" s="168"/>
    </row>
    <row r="58" spans="1:11" ht="14.25" customHeight="1">
      <c r="A58" s="59"/>
      <c r="B58" s="1"/>
      <c r="C58" s="205"/>
      <c r="D58" s="127"/>
      <c r="E58" s="3"/>
      <c r="F58" s="229"/>
      <c r="G58" s="185"/>
      <c r="H58" s="223"/>
      <c r="I58" s="326"/>
      <c r="J58" s="282"/>
      <c r="K58" s="283"/>
    </row>
    <row r="59" spans="1:11" ht="14.25" customHeight="1">
      <c r="A59" s="57"/>
      <c r="B59" s="4"/>
      <c r="C59" s="207"/>
      <c r="D59" s="31"/>
      <c r="E59" s="6"/>
      <c r="F59" s="61"/>
      <c r="G59" s="233"/>
      <c r="H59" s="50"/>
      <c r="I59" s="128"/>
      <c r="J59" s="27"/>
      <c r="K59" s="168"/>
    </row>
    <row r="60" spans="1:11" ht="14.25" customHeight="1">
      <c r="A60" s="59"/>
      <c r="B60" s="1"/>
      <c r="C60" s="205"/>
      <c r="D60" s="127"/>
      <c r="E60" s="3"/>
      <c r="F60" s="229"/>
      <c r="G60" s="185"/>
      <c r="H60" s="223"/>
      <c r="I60" s="326"/>
      <c r="J60" s="282"/>
      <c r="K60" s="283"/>
    </row>
    <row r="61" spans="1:11" ht="14.25" customHeight="1">
      <c r="A61" s="57"/>
      <c r="B61" s="4"/>
      <c r="C61" s="207"/>
      <c r="D61" s="31"/>
      <c r="E61" s="6"/>
      <c r="F61" s="61"/>
      <c r="G61" s="233"/>
      <c r="H61" s="50"/>
      <c r="I61" s="128"/>
      <c r="J61" s="27"/>
      <c r="K61" s="168"/>
    </row>
    <row r="62" spans="1:11" ht="14.25" customHeight="1">
      <c r="A62" s="59"/>
      <c r="B62" s="1"/>
      <c r="C62" s="205"/>
      <c r="D62" s="127"/>
      <c r="E62" s="3"/>
      <c r="F62" s="229"/>
      <c r="G62" s="185"/>
      <c r="H62" s="223"/>
      <c r="I62" s="326"/>
      <c r="J62" s="282"/>
      <c r="K62" s="283"/>
    </row>
    <row r="63" spans="1:11" ht="14.25" customHeight="1">
      <c r="A63" s="57"/>
      <c r="B63" s="4"/>
      <c r="C63" s="207"/>
      <c r="D63" s="31"/>
      <c r="E63" s="6"/>
      <c r="F63" s="61"/>
      <c r="G63" s="233"/>
      <c r="H63" s="50"/>
      <c r="I63" s="128"/>
      <c r="J63" s="27"/>
      <c r="K63" s="168"/>
    </row>
    <row r="64" spans="1:11" ht="14.25" customHeight="1">
      <c r="A64" s="59"/>
      <c r="B64" s="1"/>
      <c r="C64" s="205"/>
      <c r="D64" s="127"/>
      <c r="E64" s="3"/>
      <c r="F64" s="229"/>
      <c r="G64" s="185"/>
      <c r="H64" s="223"/>
      <c r="I64" s="326"/>
      <c r="J64" s="282"/>
      <c r="K64" s="283"/>
    </row>
    <row r="65" spans="1:11" ht="14.25" customHeight="1">
      <c r="A65" s="57"/>
      <c r="B65" s="4"/>
      <c r="C65" s="207"/>
      <c r="D65" s="31"/>
      <c r="E65" s="6"/>
      <c r="F65" s="61"/>
      <c r="G65" s="233"/>
      <c r="H65" s="50"/>
      <c r="I65" s="128"/>
      <c r="J65" s="27"/>
      <c r="K65" s="168"/>
    </row>
    <row r="66" spans="1:11" ht="14.25" customHeight="1">
      <c r="A66" s="59"/>
      <c r="B66" s="1"/>
      <c r="C66" s="2"/>
      <c r="D66" s="127"/>
      <c r="E66" s="3"/>
      <c r="F66" s="229"/>
      <c r="G66" s="185"/>
      <c r="H66" s="223"/>
      <c r="I66" s="282"/>
      <c r="J66" s="282"/>
      <c r="K66" s="283"/>
    </row>
    <row r="67" spans="1:11" ht="14.25" customHeight="1">
      <c r="A67" s="57"/>
      <c r="B67" s="4"/>
      <c r="C67" s="5"/>
      <c r="D67" s="31"/>
      <c r="E67" s="6"/>
      <c r="F67" s="169"/>
      <c r="G67" s="233"/>
      <c r="H67" s="50"/>
      <c r="I67" s="128"/>
      <c r="J67" s="27"/>
      <c r="K67" s="168"/>
    </row>
    <row r="68" spans="1:11" ht="14.25" customHeight="1">
      <c r="A68" s="183"/>
      <c r="B68" s="184"/>
      <c r="C68" s="251"/>
      <c r="D68" s="266"/>
      <c r="E68" s="186"/>
      <c r="F68" s="190"/>
      <c r="G68" s="241"/>
      <c r="H68" s="188"/>
      <c r="I68" s="227"/>
      <c r="J68" s="227"/>
      <c r="K68" s="352"/>
    </row>
    <row r="69" spans="1:11" ht="14.25" customHeight="1">
      <c r="A69" s="57"/>
      <c r="B69" s="4"/>
      <c r="C69" s="5"/>
      <c r="D69" s="31"/>
      <c r="E69" s="6"/>
      <c r="F69" s="61"/>
      <c r="G69" s="233"/>
      <c r="H69" s="50"/>
      <c r="I69" s="128"/>
      <c r="J69" s="27"/>
      <c r="K69" s="168"/>
    </row>
    <row r="70" spans="1:11" ht="14.25" customHeight="1">
      <c r="A70" s="51"/>
      <c r="B70" s="79"/>
      <c r="C70" s="59"/>
      <c r="D70" s="311"/>
      <c r="E70" s="42"/>
      <c r="F70" s="60"/>
      <c r="G70" s="238"/>
      <c r="H70" s="188"/>
      <c r="I70" s="197"/>
      <c r="J70" s="189"/>
      <c r="K70" s="395"/>
    </row>
    <row r="71" spans="1:11" ht="14.25" customHeight="1">
      <c r="A71" s="45" t="s">
        <v>104</v>
      </c>
      <c r="B71" s="46" t="s">
        <v>264</v>
      </c>
      <c r="C71" s="57"/>
      <c r="D71" s="312"/>
      <c r="E71" s="65"/>
      <c r="F71" s="61"/>
      <c r="G71" s="233"/>
      <c r="H71" s="50"/>
      <c r="I71" s="9"/>
      <c r="J71" s="15"/>
      <c r="K71" s="100"/>
    </row>
    <row r="72" spans="1:11" ht="14.25" customHeight="1">
      <c r="A72" s="59"/>
      <c r="B72" s="59"/>
      <c r="C72" s="2"/>
      <c r="D72" s="127"/>
      <c r="E72" s="3"/>
      <c r="F72" s="345"/>
      <c r="G72" s="246"/>
      <c r="H72" s="212"/>
      <c r="I72" s="307"/>
      <c r="J72" s="110"/>
      <c r="K72" s="344"/>
    </row>
    <row r="73" spans="1:11" ht="14.25" customHeight="1">
      <c r="A73" s="388" t="s">
        <v>68</v>
      </c>
      <c r="B73" s="7" t="s">
        <v>268</v>
      </c>
      <c r="C73" s="2"/>
      <c r="D73" s="127"/>
      <c r="E73" s="3"/>
      <c r="F73" s="345"/>
      <c r="G73" s="246"/>
      <c r="H73" s="212"/>
      <c r="I73" s="307"/>
      <c r="J73" s="110"/>
      <c r="K73" s="344"/>
    </row>
    <row r="74" spans="1:11" ht="14.25" customHeight="1">
      <c r="A74" s="183"/>
      <c r="B74" s="181"/>
      <c r="C74" s="206" t="s">
        <v>1331</v>
      </c>
      <c r="D74" s="347"/>
      <c r="E74" s="196"/>
      <c r="F74" s="187"/>
      <c r="G74" s="185"/>
      <c r="H74" s="188"/>
      <c r="I74" s="198"/>
      <c r="J74" s="182"/>
      <c r="K74" s="191"/>
    </row>
    <row r="75" spans="1:11" ht="14.25" customHeight="1">
      <c r="A75" s="12"/>
      <c r="B75" s="269" t="s">
        <v>555</v>
      </c>
      <c r="C75" s="180" t="s">
        <v>556</v>
      </c>
      <c r="D75" s="47">
        <v>25.5</v>
      </c>
      <c r="E75" s="65" t="s">
        <v>73</v>
      </c>
      <c r="F75" s="49"/>
      <c r="G75" s="233"/>
      <c r="H75" s="50"/>
      <c r="I75" s="139"/>
      <c r="J75" s="24"/>
      <c r="K75" s="100"/>
    </row>
    <row r="76" spans="1:11" ht="14.25" customHeight="1">
      <c r="A76" s="59"/>
      <c r="B76" s="184" t="s">
        <v>311</v>
      </c>
      <c r="C76" s="243" t="s">
        <v>506</v>
      </c>
      <c r="D76" s="127"/>
      <c r="E76" s="3"/>
      <c r="F76" s="305"/>
      <c r="G76" s="308"/>
      <c r="H76" s="181"/>
      <c r="I76" s="272"/>
      <c r="J76" s="182"/>
      <c r="K76" s="360"/>
    </row>
    <row r="77" spans="1:11" ht="14.25" customHeight="1">
      <c r="A77" s="57"/>
      <c r="B77" s="4" t="s">
        <v>312</v>
      </c>
      <c r="C77" s="207" t="s">
        <v>508</v>
      </c>
      <c r="D77" s="31">
        <v>2</v>
      </c>
      <c r="E77" s="6" t="s">
        <v>62</v>
      </c>
      <c r="F77" s="373"/>
      <c r="G77" s="309"/>
      <c r="H77" s="50"/>
      <c r="I77" s="120"/>
      <c r="J77" s="361"/>
      <c r="K77" s="362"/>
    </row>
    <row r="78" spans="1:11" ht="14.25" customHeight="1">
      <c r="A78" s="306"/>
      <c r="B78" s="184" t="s">
        <v>311</v>
      </c>
      <c r="C78" s="243" t="s">
        <v>506</v>
      </c>
      <c r="D78" s="127"/>
      <c r="E78" s="3"/>
      <c r="F78" s="305"/>
      <c r="G78" s="308"/>
      <c r="H78" s="181"/>
      <c r="I78" s="272"/>
      <c r="J78" s="182"/>
      <c r="K78" s="360"/>
    </row>
    <row r="79" spans="1:11" ht="14.25" customHeight="1">
      <c r="A79" s="306"/>
      <c r="B79" s="4" t="s">
        <v>313</v>
      </c>
      <c r="C79" s="207" t="s">
        <v>508</v>
      </c>
      <c r="D79" s="31">
        <v>1</v>
      </c>
      <c r="E79" s="6" t="s">
        <v>62</v>
      </c>
      <c r="F79" s="373"/>
      <c r="G79" s="309"/>
      <c r="H79" s="50"/>
      <c r="I79" s="120"/>
      <c r="J79" s="361"/>
      <c r="K79" s="362"/>
    </row>
    <row r="80" spans="1:11" ht="14.25" customHeight="1">
      <c r="A80" s="183"/>
      <c r="B80" s="184"/>
      <c r="C80" s="206" t="s">
        <v>1331</v>
      </c>
      <c r="D80" s="194"/>
      <c r="E80" s="196"/>
      <c r="F80" s="305"/>
      <c r="G80" s="308"/>
      <c r="H80" s="181"/>
      <c r="I80" s="272"/>
      <c r="J80" s="182"/>
      <c r="K80" s="360"/>
    </row>
    <row r="81" spans="1:11" ht="14.25" customHeight="1">
      <c r="A81" s="57"/>
      <c r="B81" s="4" t="s">
        <v>269</v>
      </c>
      <c r="C81" s="180" t="s">
        <v>557</v>
      </c>
      <c r="D81" s="47">
        <v>166</v>
      </c>
      <c r="E81" s="65" t="s">
        <v>558</v>
      </c>
      <c r="F81" s="373"/>
      <c r="G81" s="309"/>
      <c r="H81" s="50"/>
      <c r="I81" s="120"/>
      <c r="J81" s="361"/>
      <c r="K81" s="362"/>
    </row>
    <row r="82" spans="1:11" ht="14.25" customHeight="1">
      <c r="A82" s="59"/>
      <c r="B82" s="1"/>
      <c r="C82" s="205"/>
      <c r="D82" s="127"/>
      <c r="E82" s="3"/>
      <c r="F82" s="229"/>
      <c r="G82" s="185"/>
      <c r="H82" s="223"/>
      <c r="I82" s="326"/>
      <c r="J82" s="282"/>
      <c r="K82" s="406"/>
    </row>
    <row r="83" spans="1:11" ht="14.25" customHeight="1">
      <c r="A83" s="57"/>
      <c r="B83" s="4"/>
      <c r="C83" s="207"/>
      <c r="D83" s="31"/>
      <c r="E83" s="6"/>
      <c r="F83" s="61"/>
      <c r="G83" s="233"/>
      <c r="H83" s="50"/>
      <c r="I83" s="128"/>
      <c r="J83" s="27"/>
      <c r="K83" s="349"/>
    </row>
    <row r="84" spans="1:11" ht="14.25" customHeight="1">
      <c r="A84" s="306"/>
      <c r="B84" s="7"/>
      <c r="C84" s="206" t="s">
        <v>1331</v>
      </c>
      <c r="D84" s="127"/>
      <c r="E84" s="3"/>
      <c r="F84" s="305"/>
      <c r="G84" s="308"/>
      <c r="H84" s="181"/>
      <c r="I84" s="272"/>
      <c r="J84" s="182"/>
      <c r="K84" s="360"/>
    </row>
    <row r="85" spans="1:11" ht="14.25" customHeight="1">
      <c r="A85" s="306"/>
      <c r="B85" s="4" t="s">
        <v>559</v>
      </c>
      <c r="C85" s="180" t="s">
        <v>557</v>
      </c>
      <c r="D85" s="31">
        <v>4</v>
      </c>
      <c r="E85" s="6" t="s">
        <v>62</v>
      </c>
      <c r="F85" s="373"/>
      <c r="G85" s="309"/>
      <c r="H85" s="50"/>
      <c r="I85" s="120"/>
      <c r="J85" s="361"/>
      <c r="K85" s="362"/>
    </row>
    <row r="86" spans="1:11" ht="14.25" customHeight="1">
      <c r="A86" s="59"/>
      <c r="B86" s="1"/>
      <c r="C86" s="205"/>
      <c r="D86" s="127"/>
      <c r="E86" s="3"/>
      <c r="F86" s="229"/>
      <c r="G86" s="185"/>
      <c r="H86" s="223"/>
      <c r="I86" s="326"/>
      <c r="J86" s="282"/>
      <c r="K86" s="406"/>
    </row>
    <row r="87" spans="1:11" ht="14.25" customHeight="1">
      <c r="A87" s="57"/>
      <c r="B87" s="4"/>
      <c r="C87" s="207"/>
      <c r="D87" s="31"/>
      <c r="E87" s="6"/>
      <c r="F87" s="61"/>
      <c r="G87" s="233"/>
      <c r="H87" s="50"/>
      <c r="I87" s="128"/>
      <c r="J87" s="27"/>
      <c r="K87" s="349"/>
    </row>
    <row r="88" spans="1:11" ht="14.25" customHeight="1">
      <c r="A88" s="59"/>
      <c r="B88" s="1"/>
      <c r="C88" s="206" t="s">
        <v>1331</v>
      </c>
      <c r="D88" s="127"/>
      <c r="E88" s="3"/>
      <c r="F88" s="305"/>
      <c r="G88" s="308"/>
      <c r="H88" s="181"/>
      <c r="I88" s="272"/>
      <c r="J88" s="182"/>
      <c r="K88" s="360"/>
    </row>
    <row r="89" spans="1:11" ht="14.25" customHeight="1">
      <c r="A89" s="57"/>
      <c r="B89" s="4" t="s">
        <v>560</v>
      </c>
      <c r="C89" s="180" t="s">
        <v>557</v>
      </c>
      <c r="D89" s="31">
        <v>2</v>
      </c>
      <c r="E89" s="6" t="s">
        <v>62</v>
      </c>
      <c r="F89" s="373"/>
      <c r="G89" s="309"/>
      <c r="H89" s="50"/>
      <c r="I89" s="120"/>
      <c r="J89" s="361"/>
      <c r="K89" s="362"/>
    </row>
    <row r="90" spans="1:11" ht="14.25" customHeight="1">
      <c r="A90" s="59"/>
      <c r="B90" s="1"/>
      <c r="C90" s="205"/>
      <c r="D90" s="127"/>
      <c r="E90" s="3"/>
      <c r="F90" s="229"/>
      <c r="G90" s="185"/>
      <c r="H90" s="223"/>
      <c r="I90" s="326"/>
      <c r="J90" s="282"/>
      <c r="K90" s="406"/>
    </row>
    <row r="91" spans="1:11" ht="14.25" customHeight="1">
      <c r="A91" s="57"/>
      <c r="B91" s="4"/>
      <c r="C91" s="207"/>
      <c r="D91" s="31"/>
      <c r="E91" s="6"/>
      <c r="F91" s="61"/>
      <c r="G91" s="233"/>
      <c r="H91" s="50"/>
      <c r="I91" s="128"/>
      <c r="J91" s="27"/>
      <c r="K91" s="349"/>
    </row>
    <row r="92" spans="1:11" ht="14.25" customHeight="1">
      <c r="A92" s="306"/>
      <c r="B92" s="1"/>
      <c r="C92" s="206" t="s">
        <v>1331</v>
      </c>
      <c r="D92" s="127"/>
      <c r="E92" s="3"/>
      <c r="F92" s="305"/>
      <c r="G92" s="308"/>
      <c r="H92" s="181"/>
      <c r="I92" s="272"/>
      <c r="J92" s="182"/>
      <c r="K92" s="360"/>
    </row>
    <row r="93" spans="1:11" ht="14.25" customHeight="1">
      <c r="A93" s="306"/>
      <c r="B93" s="4" t="s">
        <v>561</v>
      </c>
      <c r="C93" s="180" t="s">
        <v>557</v>
      </c>
      <c r="D93" s="31">
        <v>1</v>
      </c>
      <c r="E93" s="6" t="s">
        <v>62</v>
      </c>
      <c r="F93" s="373"/>
      <c r="G93" s="309"/>
      <c r="H93" s="50"/>
      <c r="I93" s="120"/>
      <c r="J93" s="361"/>
      <c r="K93" s="362"/>
    </row>
    <row r="94" spans="1:11" ht="14.25" customHeight="1">
      <c r="A94" s="59"/>
      <c r="B94" s="1"/>
      <c r="C94" s="205"/>
      <c r="D94" s="127"/>
      <c r="E94" s="3"/>
      <c r="F94" s="229"/>
      <c r="G94" s="185"/>
      <c r="H94" s="223"/>
      <c r="I94" s="326"/>
      <c r="J94" s="282"/>
      <c r="K94" s="406"/>
    </row>
    <row r="95" spans="1:11" ht="14.25" customHeight="1">
      <c r="A95" s="57"/>
      <c r="B95" s="4"/>
      <c r="C95" s="207"/>
      <c r="D95" s="31"/>
      <c r="E95" s="6"/>
      <c r="F95" s="61"/>
      <c r="G95" s="233"/>
      <c r="H95" s="50"/>
      <c r="I95" s="128"/>
      <c r="J95" s="27"/>
      <c r="K95" s="349"/>
    </row>
    <row r="96" spans="1:11" ht="14.25" customHeight="1">
      <c r="A96" s="59"/>
      <c r="B96" s="1"/>
      <c r="C96" s="206" t="s">
        <v>1331</v>
      </c>
      <c r="D96" s="311"/>
      <c r="E96" s="42"/>
      <c r="F96" s="305"/>
      <c r="G96" s="308"/>
      <c r="H96" s="181"/>
      <c r="I96" s="272"/>
      <c r="J96" s="182"/>
      <c r="K96" s="360"/>
    </row>
    <row r="97" spans="1:11" ht="14.25" customHeight="1">
      <c r="A97" s="57"/>
      <c r="B97" s="4" t="s">
        <v>563</v>
      </c>
      <c r="C97" s="180" t="s">
        <v>562</v>
      </c>
      <c r="D97" s="47">
        <v>11</v>
      </c>
      <c r="E97" s="65" t="s">
        <v>558</v>
      </c>
      <c r="F97" s="373"/>
      <c r="G97" s="309"/>
      <c r="H97" s="50"/>
      <c r="I97" s="120"/>
      <c r="J97" s="361"/>
      <c r="K97" s="362"/>
    </row>
    <row r="98" spans="1:11" ht="14.25" customHeight="1">
      <c r="A98" s="306"/>
      <c r="B98" s="7"/>
      <c r="C98" s="384" t="s">
        <v>625</v>
      </c>
      <c r="D98" s="210"/>
      <c r="E98" s="160"/>
      <c r="F98" s="229"/>
      <c r="G98" s="185"/>
      <c r="H98" s="223"/>
      <c r="I98" s="326"/>
      <c r="J98" s="282"/>
      <c r="K98" s="406"/>
    </row>
    <row r="99" spans="1:11" ht="14.25" customHeight="1">
      <c r="A99" s="306"/>
      <c r="B99" s="7"/>
      <c r="C99" s="384"/>
      <c r="D99" s="210"/>
      <c r="E99" s="160"/>
      <c r="F99" s="61"/>
      <c r="G99" s="233"/>
      <c r="H99" s="50"/>
      <c r="I99" s="128"/>
      <c r="J99" s="27"/>
      <c r="K99" s="349"/>
    </row>
    <row r="100" spans="1:11" ht="14.25" customHeight="1">
      <c r="A100" s="59"/>
      <c r="B100" s="1"/>
      <c r="C100" s="206" t="s">
        <v>1331</v>
      </c>
      <c r="D100" s="311"/>
      <c r="E100" s="42"/>
      <c r="F100" s="305"/>
      <c r="G100" s="308"/>
      <c r="H100" s="181"/>
      <c r="I100" s="272"/>
      <c r="J100" s="182"/>
      <c r="K100" s="360"/>
    </row>
    <row r="101" spans="1:11" ht="14.25" customHeight="1">
      <c r="A101" s="57"/>
      <c r="B101" s="4" t="s">
        <v>564</v>
      </c>
      <c r="C101" s="180" t="s">
        <v>562</v>
      </c>
      <c r="D101" s="47">
        <v>12</v>
      </c>
      <c r="E101" s="65" t="s">
        <v>558</v>
      </c>
      <c r="F101" s="373"/>
      <c r="G101" s="309"/>
      <c r="H101" s="50"/>
      <c r="I101" s="120"/>
      <c r="J101" s="361"/>
      <c r="K101" s="362"/>
    </row>
    <row r="102" spans="1:11" ht="14.25" customHeight="1">
      <c r="A102" s="183"/>
      <c r="B102" s="184"/>
      <c r="C102" s="206" t="s">
        <v>625</v>
      </c>
      <c r="D102" s="194"/>
      <c r="E102" s="196"/>
      <c r="F102" s="229"/>
      <c r="G102" s="185"/>
      <c r="H102" s="223"/>
      <c r="I102" s="326"/>
      <c r="J102" s="282"/>
      <c r="K102" s="406"/>
    </row>
    <row r="103" spans="1:11" ht="14.25" customHeight="1">
      <c r="A103" s="57"/>
      <c r="B103" s="4"/>
      <c r="C103" s="180"/>
      <c r="D103" s="47"/>
      <c r="E103" s="65"/>
      <c r="F103" s="61"/>
      <c r="G103" s="233"/>
      <c r="H103" s="50"/>
      <c r="I103" s="128"/>
      <c r="J103" s="27"/>
      <c r="K103" s="349"/>
    </row>
    <row r="104" spans="1:11" ht="14.25" customHeight="1">
      <c r="A104" s="59"/>
      <c r="B104" s="1"/>
      <c r="C104" s="206" t="s">
        <v>1331</v>
      </c>
      <c r="D104" s="311"/>
      <c r="E104" s="42"/>
      <c r="F104" s="305"/>
      <c r="G104" s="308"/>
      <c r="H104" s="181"/>
      <c r="I104" s="272"/>
      <c r="J104" s="182"/>
      <c r="K104" s="360"/>
    </row>
    <row r="105" spans="1:11" ht="14.25" customHeight="1">
      <c r="A105" s="57"/>
      <c r="B105" s="4" t="s">
        <v>565</v>
      </c>
      <c r="C105" s="180" t="s">
        <v>562</v>
      </c>
      <c r="D105" s="47">
        <v>14.2</v>
      </c>
      <c r="E105" s="65" t="s">
        <v>558</v>
      </c>
      <c r="F105" s="373"/>
      <c r="G105" s="309"/>
      <c r="H105" s="50"/>
      <c r="I105" s="120"/>
      <c r="J105" s="361"/>
      <c r="K105" s="362"/>
    </row>
    <row r="106" spans="1:11" ht="14.25" customHeight="1">
      <c r="A106" s="306"/>
      <c r="B106" s="7"/>
      <c r="C106" s="384" t="s">
        <v>625</v>
      </c>
      <c r="D106" s="210"/>
      <c r="E106" s="160"/>
      <c r="F106" s="229"/>
      <c r="G106" s="185"/>
      <c r="H106" s="223"/>
      <c r="I106" s="326"/>
      <c r="J106" s="282"/>
      <c r="K106" s="406"/>
    </row>
    <row r="107" spans="1:11" ht="14.25" customHeight="1">
      <c r="A107" s="306"/>
      <c r="B107" s="7"/>
      <c r="C107" s="384"/>
      <c r="D107" s="210"/>
      <c r="E107" s="160"/>
      <c r="F107" s="61"/>
      <c r="G107" s="233"/>
      <c r="H107" s="50"/>
      <c r="I107" s="128"/>
      <c r="J107" s="27"/>
      <c r="K107" s="349"/>
    </row>
    <row r="108" spans="1:11" ht="14.25" customHeight="1">
      <c r="A108" s="183"/>
      <c r="B108" s="224"/>
      <c r="C108" s="206" t="s">
        <v>1331</v>
      </c>
      <c r="D108" s="347"/>
      <c r="E108" s="196"/>
      <c r="F108" s="229"/>
      <c r="G108" s="185"/>
      <c r="H108" s="188"/>
      <c r="I108" s="272"/>
      <c r="J108" s="182"/>
      <c r="K108" s="200"/>
    </row>
    <row r="109" spans="1:11" ht="14.25" customHeight="1">
      <c r="A109" s="57"/>
      <c r="B109" s="288" t="s">
        <v>566</v>
      </c>
      <c r="C109" s="180" t="s">
        <v>567</v>
      </c>
      <c r="D109" s="47">
        <v>248</v>
      </c>
      <c r="E109" s="65" t="s">
        <v>73</v>
      </c>
      <c r="F109" s="259"/>
      <c r="G109" s="233"/>
      <c r="H109" s="50"/>
      <c r="I109" s="120"/>
      <c r="J109" s="24"/>
      <c r="K109" s="18"/>
    </row>
    <row r="110" spans="1:11" ht="14.25" customHeight="1">
      <c r="A110" s="306"/>
      <c r="B110" s="382"/>
      <c r="C110" s="384" t="s">
        <v>581</v>
      </c>
      <c r="D110" s="210"/>
      <c r="E110" s="160"/>
      <c r="F110" s="396"/>
      <c r="G110" s="185"/>
      <c r="H110" s="188"/>
      <c r="I110" s="121"/>
      <c r="K110" s="303"/>
    </row>
    <row r="111" spans="1:11" ht="14.25" customHeight="1">
      <c r="A111" s="306"/>
      <c r="B111" s="382" t="s">
        <v>582</v>
      </c>
      <c r="C111" s="180" t="s">
        <v>583</v>
      </c>
      <c r="D111" s="210">
        <v>1</v>
      </c>
      <c r="E111" s="160" t="s">
        <v>584</v>
      </c>
      <c r="F111" s="396"/>
      <c r="G111" s="233"/>
      <c r="H111" s="50"/>
      <c r="I111" s="121"/>
      <c r="K111" s="303"/>
    </row>
    <row r="112" spans="1:11" ht="14.25" customHeight="1">
      <c r="A112" s="59"/>
      <c r="B112" s="59"/>
      <c r="C112" s="59"/>
      <c r="D112" s="63"/>
      <c r="E112" s="42"/>
      <c r="F112" s="62"/>
      <c r="G112" s="238"/>
      <c r="H112" s="53"/>
      <c r="I112" s="138"/>
      <c r="J112" s="138"/>
      <c r="K112" s="286"/>
    </row>
    <row r="113" spans="1:13" ht="14.25" customHeight="1">
      <c r="A113" s="57"/>
      <c r="B113" s="103" t="s">
        <v>54</v>
      </c>
      <c r="C113" s="57"/>
      <c r="D113" s="64"/>
      <c r="E113" s="65"/>
      <c r="F113" s="66"/>
      <c r="G113" s="233"/>
      <c r="H113" s="50"/>
      <c r="I113" s="128"/>
      <c r="J113" s="24"/>
      <c r="K113" s="166"/>
      <c r="L113" s="92"/>
    </row>
    <row r="114" spans="1:13" ht="14.25" customHeight="1">
      <c r="A114" s="59"/>
      <c r="B114" s="369"/>
      <c r="C114" s="59"/>
      <c r="D114" s="63"/>
      <c r="E114" s="42"/>
      <c r="F114" s="62"/>
      <c r="G114" s="238"/>
      <c r="H114" s="53"/>
      <c r="I114" s="138"/>
      <c r="J114" s="138"/>
      <c r="K114" s="286"/>
    </row>
    <row r="115" spans="1:13" ht="14.25" customHeight="1">
      <c r="A115" s="57"/>
      <c r="B115" s="288"/>
      <c r="C115" s="57"/>
      <c r="D115" s="64"/>
      <c r="E115" s="65"/>
      <c r="F115" s="66"/>
      <c r="G115" s="233"/>
      <c r="H115" s="50"/>
      <c r="I115" s="128"/>
      <c r="J115" s="24"/>
      <c r="K115" s="166"/>
    </row>
    <row r="116" spans="1:13" ht="14.25" customHeight="1">
      <c r="A116" s="59"/>
      <c r="B116" s="306"/>
      <c r="C116" s="306"/>
      <c r="D116" s="348"/>
      <c r="E116" s="160"/>
      <c r="F116" s="345"/>
      <c r="G116" s="246"/>
      <c r="H116" s="212"/>
      <c r="I116" s="177"/>
      <c r="J116" s="177"/>
      <c r="K116" s="274"/>
      <c r="M116" s="96"/>
    </row>
    <row r="117" spans="1:13" ht="14.25" customHeight="1">
      <c r="A117" s="12" t="s">
        <v>21</v>
      </c>
      <c r="B117" s="288" t="s">
        <v>271</v>
      </c>
      <c r="C117" s="57"/>
      <c r="D117" s="312"/>
      <c r="E117" s="65"/>
      <c r="F117" s="61"/>
      <c r="G117" s="233"/>
      <c r="H117" s="50"/>
      <c r="I117" s="128"/>
      <c r="J117" s="24"/>
      <c r="K117" s="166"/>
      <c r="M117" s="121"/>
    </row>
    <row r="118" spans="1:13" ht="14.25" customHeight="1">
      <c r="A118" s="183"/>
      <c r="B118" s="183"/>
      <c r="C118" s="183"/>
      <c r="D118" s="347"/>
      <c r="E118" s="196"/>
      <c r="F118" s="310"/>
      <c r="G118" s="185"/>
      <c r="H118" s="188"/>
      <c r="I118" s="272"/>
      <c r="J118" s="182"/>
      <c r="K118" s="200"/>
    </row>
    <row r="119" spans="1:13" ht="14.25" customHeight="1">
      <c r="A119" s="57"/>
      <c r="B119" s="57" t="s">
        <v>274</v>
      </c>
      <c r="C119" s="57"/>
      <c r="D119" s="312">
        <v>533</v>
      </c>
      <c r="E119" s="65" t="s">
        <v>275</v>
      </c>
      <c r="F119" s="259"/>
      <c r="G119" s="233"/>
      <c r="H119" s="247"/>
      <c r="I119" s="325"/>
      <c r="J119" s="248"/>
      <c r="K119" s="249"/>
    </row>
    <row r="120" spans="1:13" ht="14.25" customHeight="1">
      <c r="A120" s="42"/>
      <c r="B120" s="1"/>
      <c r="C120" s="206" t="s">
        <v>1331</v>
      </c>
      <c r="D120" s="127"/>
      <c r="E120" s="3"/>
      <c r="F120" s="305"/>
      <c r="G120" s="308"/>
      <c r="H120" s="181"/>
      <c r="I120" s="272"/>
      <c r="J120" s="182"/>
      <c r="K120" s="360"/>
    </row>
    <row r="121" spans="1:13" ht="14.25" customHeight="1">
      <c r="A121" s="57"/>
      <c r="B121" s="4" t="s">
        <v>272</v>
      </c>
      <c r="C121" s="180" t="s">
        <v>568</v>
      </c>
      <c r="D121" s="31">
        <v>428</v>
      </c>
      <c r="E121" s="6" t="s">
        <v>194</v>
      </c>
      <c r="F121" s="373"/>
      <c r="G121" s="309"/>
      <c r="H121" s="50"/>
      <c r="I121" s="120"/>
      <c r="J121" s="361"/>
      <c r="K121" s="362"/>
    </row>
    <row r="122" spans="1:13" ht="14.25" customHeight="1">
      <c r="A122" s="59"/>
      <c r="B122" s="1"/>
      <c r="C122" s="206" t="s">
        <v>1331</v>
      </c>
      <c r="D122" s="127"/>
      <c r="E122" s="3"/>
      <c r="F122" s="52"/>
      <c r="G122" s="185"/>
      <c r="H122" s="188"/>
      <c r="I122" s="198"/>
      <c r="J122" s="182"/>
      <c r="K122" s="191"/>
    </row>
    <row r="123" spans="1:13" ht="14.25" customHeight="1">
      <c r="A123" s="12"/>
      <c r="B123" s="4" t="s">
        <v>273</v>
      </c>
      <c r="C123" s="180" t="s">
        <v>569</v>
      </c>
      <c r="D123" s="31">
        <v>732</v>
      </c>
      <c r="E123" s="6" t="s">
        <v>194</v>
      </c>
      <c r="F123" s="49"/>
      <c r="G123" s="233"/>
      <c r="H123" s="50"/>
      <c r="I123" s="139"/>
      <c r="J123" s="24"/>
      <c r="K123" s="100"/>
    </row>
    <row r="124" spans="1:13" ht="14.25" customHeight="1">
      <c r="A124" s="59"/>
      <c r="B124" s="1"/>
      <c r="C124" s="206" t="s">
        <v>1331</v>
      </c>
      <c r="D124" s="127"/>
      <c r="E124" s="3"/>
      <c r="F124" s="52"/>
      <c r="G124" s="185"/>
      <c r="H124" s="188"/>
      <c r="I124" s="132"/>
      <c r="J124" s="23"/>
      <c r="K124" s="33"/>
      <c r="L124" s="96"/>
    </row>
    <row r="125" spans="1:13" ht="14.25" customHeight="1">
      <c r="A125" s="57"/>
      <c r="B125" s="4" t="s">
        <v>570</v>
      </c>
      <c r="C125" s="180" t="s">
        <v>569</v>
      </c>
      <c r="D125" s="31">
        <v>124</v>
      </c>
      <c r="E125" s="6" t="s">
        <v>75</v>
      </c>
      <c r="F125" s="49"/>
      <c r="G125" s="233"/>
      <c r="H125" s="50"/>
      <c r="I125" s="128"/>
      <c r="J125" s="24"/>
      <c r="K125" s="100"/>
      <c r="L125" s="121"/>
    </row>
    <row r="126" spans="1:13" ht="14.25" customHeight="1">
      <c r="A126" s="59"/>
      <c r="B126" s="136"/>
      <c r="C126" s="206" t="s">
        <v>1331</v>
      </c>
      <c r="D126" s="347"/>
      <c r="E126" s="3"/>
      <c r="F126" s="52"/>
      <c r="G126" s="185"/>
      <c r="H126" s="188"/>
      <c r="I126" s="132"/>
      <c r="J126" s="23"/>
      <c r="K126" s="33"/>
    </row>
    <row r="127" spans="1:13" ht="14.25" customHeight="1">
      <c r="A127" s="57"/>
      <c r="B127" s="134" t="s">
        <v>277</v>
      </c>
      <c r="C127" s="180" t="s">
        <v>571</v>
      </c>
      <c r="D127" s="312">
        <v>242</v>
      </c>
      <c r="E127" s="6" t="s">
        <v>75</v>
      </c>
      <c r="F127" s="49"/>
      <c r="G127" s="233"/>
      <c r="H127" s="50"/>
      <c r="I127" s="128"/>
      <c r="J127" s="24"/>
      <c r="K127" s="100"/>
    </row>
    <row r="128" spans="1:13" ht="14.25" customHeight="1">
      <c r="A128" s="59"/>
      <c r="B128" s="79"/>
      <c r="C128" s="206" t="s">
        <v>1331</v>
      </c>
      <c r="D128" s="348"/>
      <c r="E128" s="3"/>
      <c r="F128" s="52"/>
      <c r="G128" s="185"/>
      <c r="H128" s="188"/>
      <c r="I128" s="132"/>
      <c r="J128" s="23"/>
      <c r="K128" s="33"/>
    </row>
    <row r="129" spans="1:13" ht="14.25" customHeight="1">
      <c r="A129" s="57"/>
      <c r="B129" s="134" t="s">
        <v>278</v>
      </c>
      <c r="C129" s="180" t="s">
        <v>279</v>
      </c>
      <c r="D129" s="312">
        <v>158</v>
      </c>
      <c r="E129" s="6" t="s">
        <v>75</v>
      </c>
      <c r="F129" s="49"/>
      <c r="G129" s="233"/>
      <c r="H129" s="50"/>
      <c r="I129" s="128"/>
      <c r="J129" s="24"/>
      <c r="K129" s="100"/>
    </row>
    <row r="130" spans="1:13" ht="14.25" customHeight="1">
      <c r="A130" s="306"/>
      <c r="B130" s="1"/>
      <c r="C130" s="206" t="s">
        <v>1331</v>
      </c>
      <c r="D130" s="127"/>
      <c r="E130" s="3"/>
      <c r="F130" s="310"/>
      <c r="G130" s="185"/>
      <c r="H130" s="188"/>
      <c r="I130" s="272"/>
      <c r="J130" s="182"/>
      <c r="K130" s="200"/>
    </row>
    <row r="131" spans="1:13" ht="14.25" customHeight="1">
      <c r="A131" s="306"/>
      <c r="B131" s="4" t="s">
        <v>572</v>
      </c>
      <c r="C131" s="180" t="s">
        <v>573</v>
      </c>
      <c r="D131" s="31">
        <v>24.8</v>
      </c>
      <c r="E131" s="6" t="s">
        <v>75</v>
      </c>
      <c r="F131" s="259"/>
      <c r="G131" s="233"/>
      <c r="H131" s="50"/>
      <c r="I131" s="120"/>
      <c r="J131" s="24"/>
      <c r="K131" s="18"/>
    </row>
    <row r="132" spans="1:13" ht="14.25" customHeight="1">
      <c r="A132" s="42"/>
      <c r="B132" s="369"/>
      <c r="C132" s="206" t="s">
        <v>1331</v>
      </c>
      <c r="D132" s="63"/>
      <c r="E132" s="42"/>
      <c r="F132" s="62"/>
      <c r="G132" s="238"/>
      <c r="H132" s="181"/>
      <c r="I132" s="138"/>
      <c r="J132" s="138"/>
      <c r="K132" s="286"/>
    </row>
    <row r="133" spans="1:13" ht="14.25" customHeight="1">
      <c r="A133" s="57"/>
      <c r="B133" s="288" t="s">
        <v>1307</v>
      </c>
      <c r="C133" s="57" t="s">
        <v>1308</v>
      </c>
      <c r="D133" s="64">
        <v>2</v>
      </c>
      <c r="E133" s="65" t="s">
        <v>62</v>
      </c>
      <c r="F133" s="66"/>
      <c r="G133" s="233"/>
      <c r="H133" s="50"/>
      <c r="I133" s="128"/>
      <c r="J133" s="24"/>
      <c r="K133" s="166"/>
    </row>
    <row r="134" spans="1:13" ht="14.25" customHeight="1">
      <c r="A134" s="183"/>
      <c r="B134" s="183"/>
      <c r="C134" s="183"/>
      <c r="D134" s="347"/>
      <c r="E134" s="3"/>
      <c r="F134" s="310"/>
      <c r="G134" s="185"/>
      <c r="H134" s="320"/>
      <c r="I134" s="322"/>
      <c r="J134" s="189"/>
      <c r="K134" s="295"/>
    </row>
    <row r="135" spans="1:13" ht="14.25" customHeight="1">
      <c r="A135" s="57"/>
      <c r="B135" s="57" t="s">
        <v>574</v>
      </c>
      <c r="C135" s="57"/>
      <c r="D135" s="312">
        <v>696</v>
      </c>
      <c r="E135" s="6" t="s">
        <v>75</v>
      </c>
      <c r="F135" s="259"/>
      <c r="G135" s="233"/>
      <c r="H135" s="284"/>
      <c r="I135" s="120"/>
      <c r="J135" s="24"/>
      <c r="K135" s="18"/>
    </row>
    <row r="136" spans="1:13" ht="14.25" customHeight="1">
      <c r="A136" s="183"/>
      <c r="B136" s="183"/>
      <c r="C136" s="183" t="s">
        <v>673</v>
      </c>
      <c r="D136" s="347"/>
      <c r="E136" s="3"/>
      <c r="F136" s="310"/>
      <c r="G136" s="185"/>
      <c r="H136" s="181"/>
      <c r="I136" s="322"/>
      <c r="J136" s="189"/>
      <c r="K136" s="295"/>
    </row>
    <row r="137" spans="1:13" ht="14.25" customHeight="1">
      <c r="A137" s="57"/>
      <c r="B137" s="57" t="s">
        <v>671</v>
      </c>
      <c r="C137" s="368" t="s">
        <v>672</v>
      </c>
      <c r="D137" s="312">
        <v>1</v>
      </c>
      <c r="E137" s="6" t="s">
        <v>4</v>
      </c>
      <c r="F137" s="49"/>
      <c r="G137" s="233"/>
      <c r="H137" s="50"/>
      <c r="I137" s="120"/>
      <c r="J137" s="24"/>
      <c r="K137" s="18"/>
    </row>
    <row r="138" spans="1:13" ht="14.25" customHeight="1">
      <c r="A138" s="306"/>
      <c r="B138" s="183"/>
      <c r="C138" s="206"/>
      <c r="D138" s="347"/>
      <c r="E138" s="196"/>
      <c r="F138" s="305"/>
      <c r="G138" s="308"/>
      <c r="H138" s="181"/>
      <c r="I138" s="272"/>
      <c r="J138" s="182"/>
      <c r="K138" s="360"/>
    </row>
    <row r="139" spans="1:13" ht="14.25" customHeight="1">
      <c r="A139" s="57"/>
      <c r="B139" s="57" t="s">
        <v>306</v>
      </c>
      <c r="C139" s="180"/>
      <c r="D139" s="312">
        <v>150</v>
      </c>
      <c r="E139" s="65" t="s">
        <v>73</v>
      </c>
      <c r="F139" s="373"/>
      <c r="G139" s="309"/>
      <c r="H139" s="50"/>
      <c r="I139" s="120"/>
      <c r="J139" s="361"/>
      <c r="K139" s="362"/>
    </row>
    <row r="140" spans="1:13" ht="14.25" customHeight="1">
      <c r="A140" s="59"/>
      <c r="B140" s="183"/>
      <c r="C140" s="306"/>
      <c r="D140" s="348"/>
      <c r="E140" s="160"/>
      <c r="F140" s="305"/>
      <c r="G140" s="308"/>
      <c r="H140" s="181"/>
      <c r="I140" s="272"/>
      <c r="J140" s="182"/>
      <c r="K140" s="360"/>
    </row>
    <row r="141" spans="1:13" ht="14.25" customHeight="1">
      <c r="A141" s="12"/>
      <c r="B141" s="57" t="s">
        <v>276</v>
      </c>
      <c r="C141" s="57"/>
      <c r="D141" s="312">
        <v>5</v>
      </c>
      <c r="E141" s="65" t="s">
        <v>62</v>
      </c>
      <c r="F141" s="373"/>
      <c r="G141" s="309"/>
      <c r="H141" s="50"/>
      <c r="I141" s="120"/>
      <c r="J141" s="361"/>
      <c r="K141" s="362"/>
    </row>
    <row r="142" spans="1:13" ht="14.25" customHeight="1">
      <c r="A142" s="42"/>
      <c r="B142" s="183"/>
      <c r="C142" s="183"/>
      <c r="D142" s="347"/>
      <c r="E142" s="400"/>
      <c r="F142" s="305"/>
      <c r="G142" s="308"/>
      <c r="H142" s="181"/>
      <c r="I142" s="272"/>
      <c r="J142" s="182"/>
      <c r="K142" s="360"/>
    </row>
    <row r="143" spans="1:13" ht="14.25" customHeight="1">
      <c r="A143" s="57"/>
      <c r="B143" s="57" t="s">
        <v>307</v>
      </c>
      <c r="C143" s="57"/>
      <c r="D143" s="312">
        <v>10</v>
      </c>
      <c r="E143" s="401" t="s">
        <v>308</v>
      </c>
      <c r="F143" s="373"/>
      <c r="G143" s="309"/>
      <c r="H143" s="50"/>
      <c r="I143" s="120"/>
      <c r="J143" s="361"/>
      <c r="K143" s="362"/>
    </row>
    <row r="144" spans="1:13" ht="14.25" customHeight="1">
      <c r="A144" s="42"/>
      <c r="B144" s="59"/>
      <c r="C144" s="59"/>
      <c r="D144" s="63"/>
      <c r="E144" s="42"/>
      <c r="F144" s="62"/>
      <c r="G144" s="238"/>
      <c r="H144" s="53"/>
      <c r="I144" s="138"/>
      <c r="J144" s="138"/>
      <c r="K144" s="286"/>
      <c r="M144" s="96"/>
    </row>
    <row r="145" spans="1:13" ht="14.25" customHeight="1">
      <c r="A145" s="57"/>
      <c r="B145" s="103" t="s">
        <v>54</v>
      </c>
      <c r="C145" s="57"/>
      <c r="D145" s="64"/>
      <c r="E145" s="65"/>
      <c r="F145" s="66"/>
      <c r="G145" s="233"/>
      <c r="H145" s="50"/>
      <c r="I145" s="128"/>
      <c r="J145" s="24"/>
      <c r="K145" s="166"/>
      <c r="L145" s="92"/>
      <c r="M145" s="121"/>
    </row>
    <row r="146" spans="1:13" ht="14.25" customHeight="1">
      <c r="A146" s="42"/>
      <c r="B146" s="369"/>
      <c r="C146" s="59"/>
      <c r="D146" s="63"/>
      <c r="E146" s="42"/>
      <c r="F146" s="62"/>
      <c r="G146" s="238"/>
      <c r="H146" s="53"/>
      <c r="I146" s="138"/>
      <c r="J146" s="138"/>
      <c r="K146" s="286"/>
    </row>
    <row r="147" spans="1:13" ht="14.25" customHeight="1">
      <c r="A147" s="57"/>
      <c r="B147" s="288"/>
      <c r="C147" s="57"/>
      <c r="D147" s="64"/>
      <c r="E147" s="65"/>
      <c r="F147" s="66"/>
      <c r="G147" s="233"/>
      <c r="H147" s="50"/>
      <c r="I147" s="128"/>
      <c r="J147" s="24"/>
      <c r="K147" s="166"/>
    </row>
    <row r="148" spans="1:13" ht="14.25" customHeight="1">
      <c r="A148" s="59"/>
      <c r="B148" s="1"/>
      <c r="C148" s="205"/>
      <c r="D148" s="127"/>
      <c r="E148" s="3"/>
      <c r="F148" s="229"/>
      <c r="G148" s="346"/>
      <c r="H148" s="181"/>
      <c r="I148" s="23"/>
      <c r="J148" s="198"/>
      <c r="K148" s="273"/>
    </row>
    <row r="149" spans="1:13" ht="14.25" customHeight="1">
      <c r="A149" s="12" t="s">
        <v>82</v>
      </c>
      <c r="B149" s="4" t="s">
        <v>280</v>
      </c>
      <c r="C149" s="5"/>
      <c r="D149" s="31"/>
      <c r="E149" s="6"/>
      <c r="F149" s="259"/>
      <c r="G149" s="309"/>
      <c r="H149" s="50"/>
      <c r="I149" s="128"/>
      <c r="J149" s="262"/>
      <c r="K149" s="263"/>
    </row>
    <row r="150" spans="1:13" ht="14.25" customHeight="1">
      <c r="A150" s="59"/>
      <c r="B150" s="1"/>
      <c r="C150" s="205" t="s">
        <v>578</v>
      </c>
      <c r="D150" s="311"/>
      <c r="E150" s="42"/>
      <c r="F150" s="52"/>
      <c r="G150" s="185"/>
      <c r="H150" s="188"/>
      <c r="I150" s="132"/>
      <c r="J150" s="23"/>
      <c r="K150" s="33"/>
    </row>
    <row r="151" spans="1:13" ht="14.25" customHeight="1">
      <c r="A151" s="57"/>
      <c r="B151" s="4" t="s">
        <v>281</v>
      </c>
      <c r="C151" s="180" t="s">
        <v>581</v>
      </c>
      <c r="D151" s="47">
        <v>15</v>
      </c>
      <c r="E151" s="65" t="s">
        <v>205</v>
      </c>
      <c r="F151" s="49"/>
      <c r="G151" s="233"/>
      <c r="H151" s="50"/>
      <c r="I151" s="139"/>
      <c r="J151" s="24"/>
      <c r="K151" s="100"/>
    </row>
    <row r="152" spans="1:13" ht="14.25" customHeight="1">
      <c r="A152" s="59"/>
      <c r="B152" s="1"/>
      <c r="C152" s="205" t="s">
        <v>579</v>
      </c>
      <c r="D152" s="311"/>
      <c r="E152" s="42"/>
      <c r="F152" s="52"/>
      <c r="G152" s="185"/>
      <c r="H152" s="188"/>
      <c r="I152" s="132"/>
      <c r="J152" s="23"/>
      <c r="K152" s="33"/>
      <c r="L152" s="96"/>
    </row>
    <row r="153" spans="1:13" ht="14.25" customHeight="1">
      <c r="A153" s="57"/>
      <c r="B153" s="4" t="s">
        <v>281</v>
      </c>
      <c r="C153" s="180" t="s">
        <v>581</v>
      </c>
      <c r="D153" s="47">
        <v>13</v>
      </c>
      <c r="E153" s="65" t="s">
        <v>205</v>
      </c>
      <c r="F153" s="49"/>
      <c r="G153" s="233"/>
      <c r="H153" s="50"/>
      <c r="I153" s="139"/>
      <c r="J153" s="24"/>
      <c r="K153" s="100"/>
      <c r="L153" s="121"/>
    </row>
    <row r="154" spans="1:13" ht="14.25" customHeight="1">
      <c r="A154" s="59"/>
      <c r="B154" s="1"/>
      <c r="C154" s="205" t="s">
        <v>580</v>
      </c>
      <c r="D154" s="311"/>
      <c r="E154" s="42"/>
      <c r="F154" s="52"/>
      <c r="G154" s="185"/>
      <c r="H154" s="188"/>
      <c r="I154" s="132"/>
      <c r="J154" s="23"/>
      <c r="K154" s="33"/>
    </row>
    <row r="155" spans="1:13" ht="14.25" customHeight="1">
      <c r="A155" s="57"/>
      <c r="B155" s="4" t="s">
        <v>281</v>
      </c>
      <c r="C155" s="180" t="s">
        <v>581</v>
      </c>
      <c r="D155" s="47">
        <v>165</v>
      </c>
      <c r="E155" s="65" t="s">
        <v>205</v>
      </c>
      <c r="F155" s="49"/>
      <c r="G155" s="233"/>
      <c r="H155" s="50"/>
      <c r="I155" s="139"/>
      <c r="J155" s="24"/>
      <c r="K155" s="100"/>
    </row>
    <row r="156" spans="1:13" ht="14.25" customHeight="1">
      <c r="A156" s="59"/>
      <c r="B156" s="183"/>
      <c r="C156" s="183" t="s">
        <v>119</v>
      </c>
      <c r="D156" s="347"/>
      <c r="E156" s="196"/>
      <c r="F156" s="310"/>
      <c r="G156" s="304"/>
      <c r="H156" s="496"/>
      <c r="I156" s="358"/>
      <c r="J156" s="182"/>
      <c r="K156" s="200"/>
    </row>
    <row r="157" spans="1:13" ht="14.25" customHeight="1">
      <c r="A157" s="57"/>
      <c r="B157" s="57" t="s">
        <v>282</v>
      </c>
      <c r="C157" s="57" t="s">
        <v>575</v>
      </c>
      <c r="D157" s="312">
        <v>4</v>
      </c>
      <c r="E157" s="65" t="s">
        <v>275</v>
      </c>
      <c r="F157" s="259"/>
      <c r="G157" s="292"/>
      <c r="H157" s="284"/>
      <c r="I157" s="120"/>
      <c r="J157" s="408"/>
      <c r="K157" s="18"/>
    </row>
    <row r="158" spans="1:13" ht="14.25" customHeight="1">
      <c r="A158" s="59"/>
      <c r="B158" s="59"/>
      <c r="C158" s="59"/>
      <c r="D158" s="63"/>
      <c r="E158" s="42"/>
      <c r="F158" s="62"/>
      <c r="G158" s="238"/>
      <c r="H158" s="53"/>
      <c r="I158" s="138"/>
      <c r="J158" s="138"/>
      <c r="K158" s="286"/>
    </row>
    <row r="159" spans="1:13" ht="14.25" customHeight="1">
      <c r="A159" s="57"/>
      <c r="B159" s="103" t="s">
        <v>54</v>
      </c>
      <c r="C159" s="57"/>
      <c r="D159" s="64"/>
      <c r="E159" s="65"/>
      <c r="F159" s="66"/>
      <c r="G159" s="233"/>
      <c r="H159" s="50"/>
      <c r="I159" s="128"/>
      <c r="J159" s="24"/>
      <c r="K159" s="166"/>
    </row>
    <row r="160" spans="1:13" ht="14.25" customHeight="1">
      <c r="A160" s="59"/>
      <c r="B160" s="59"/>
      <c r="C160" s="206"/>
      <c r="D160" s="311"/>
      <c r="E160" s="42"/>
      <c r="F160" s="52"/>
      <c r="G160" s="185"/>
      <c r="H160" s="188"/>
      <c r="I160" s="132"/>
      <c r="J160" s="23"/>
      <c r="K160" s="33"/>
    </row>
    <row r="161" spans="1:11" ht="14.25" customHeight="1">
      <c r="A161" s="57"/>
      <c r="B161" s="46"/>
      <c r="C161" s="180"/>
      <c r="D161" s="47"/>
      <c r="E161" s="45"/>
      <c r="F161" s="49"/>
      <c r="G161" s="233"/>
      <c r="H161" s="50"/>
      <c r="I161" s="139"/>
      <c r="J161" s="24"/>
      <c r="K161" s="100"/>
    </row>
    <row r="162" spans="1:11" ht="14.25" customHeight="1">
      <c r="A162" s="59"/>
      <c r="B162" s="59"/>
      <c r="C162" s="59"/>
      <c r="D162" s="311"/>
      <c r="E162" s="42"/>
      <c r="F162" s="60"/>
      <c r="G162" s="238"/>
      <c r="H162" s="58"/>
      <c r="I162" s="132"/>
      <c r="J162" s="23"/>
      <c r="K162" s="33"/>
    </row>
    <row r="163" spans="1:11" ht="14.25" customHeight="1">
      <c r="A163" s="12" t="s">
        <v>86</v>
      </c>
      <c r="B163" s="46" t="s">
        <v>283</v>
      </c>
      <c r="C163" s="46"/>
      <c r="D163" s="47"/>
      <c r="E163" s="45"/>
      <c r="F163" s="61"/>
      <c r="G163" s="233"/>
      <c r="H163" s="67"/>
      <c r="I163" s="139"/>
      <c r="J163" s="24"/>
      <c r="K163" s="100"/>
    </row>
    <row r="164" spans="1:11" ht="14.25" customHeight="1">
      <c r="A164" s="59"/>
      <c r="B164" s="59"/>
      <c r="C164" s="206" t="s">
        <v>1331</v>
      </c>
      <c r="D164" s="311"/>
      <c r="E164" s="42"/>
      <c r="F164" s="52"/>
      <c r="G164" s="185"/>
      <c r="H164" s="188"/>
      <c r="I164" s="132"/>
      <c r="J164" s="23"/>
      <c r="K164" s="33"/>
    </row>
    <row r="165" spans="1:11" ht="14.25" customHeight="1">
      <c r="A165" s="57"/>
      <c r="B165" s="46" t="s">
        <v>286</v>
      </c>
      <c r="C165" s="180" t="s">
        <v>576</v>
      </c>
      <c r="D165" s="47">
        <v>2</v>
      </c>
      <c r="E165" s="45" t="s">
        <v>62</v>
      </c>
      <c r="F165" s="49"/>
      <c r="G165" s="233"/>
      <c r="H165" s="50"/>
      <c r="I165" s="139"/>
      <c r="J165" s="24"/>
      <c r="K165" s="100"/>
    </row>
    <row r="166" spans="1:11" ht="14.25" customHeight="1">
      <c r="A166" s="59"/>
      <c r="B166" s="59"/>
      <c r="C166" s="206" t="s">
        <v>1331</v>
      </c>
      <c r="D166" s="127"/>
      <c r="E166" s="3"/>
      <c r="F166" s="52"/>
      <c r="G166" s="185"/>
      <c r="H166" s="188"/>
      <c r="I166" s="326"/>
      <c r="J166" s="282"/>
      <c r="K166" s="283"/>
    </row>
    <row r="167" spans="1:11" ht="14.25" customHeight="1">
      <c r="A167" s="57"/>
      <c r="B167" s="46" t="s">
        <v>285</v>
      </c>
      <c r="C167" s="180" t="s">
        <v>577</v>
      </c>
      <c r="D167" s="31">
        <v>1</v>
      </c>
      <c r="E167" s="6" t="s">
        <v>62</v>
      </c>
      <c r="F167" s="49"/>
      <c r="G167" s="233"/>
      <c r="H167" s="50"/>
      <c r="I167" s="128"/>
      <c r="J167" s="27"/>
      <c r="K167" s="168"/>
    </row>
    <row r="168" spans="1:11" ht="14.25" customHeight="1">
      <c r="A168" s="59"/>
      <c r="B168" s="59"/>
      <c r="C168" s="206" t="s">
        <v>1331</v>
      </c>
      <c r="D168" s="311"/>
      <c r="E168" s="42"/>
      <c r="F168" s="60"/>
      <c r="G168" s="238"/>
      <c r="H168" s="188"/>
      <c r="I168" s="132"/>
      <c r="J168" s="23"/>
      <c r="K168" s="33"/>
    </row>
    <row r="169" spans="1:11" ht="14.25" customHeight="1">
      <c r="A169" s="57"/>
      <c r="B169" s="46" t="s">
        <v>1253</v>
      </c>
      <c r="C169" s="46" t="s">
        <v>1332</v>
      </c>
      <c r="D169" s="47">
        <v>12</v>
      </c>
      <c r="E169" s="45" t="s">
        <v>62</v>
      </c>
      <c r="F169" s="61"/>
      <c r="G169" s="233"/>
      <c r="H169" s="67"/>
      <c r="I169" s="139"/>
      <c r="J169" s="24"/>
      <c r="K169" s="100"/>
    </row>
    <row r="170" spans="1:11" ht="14.25" customHeight="1">
      <c r="A170" s="59"/>
      <c r="B170" s="59"/>
      <c r="C170" s="59"/>
      <c r="D170" s="63"/>
      <c r="E170" s="42"/>
      <c r="F170" s="62"/>
      <c r="G170" s="238"/>
      <c r="H170" s="53"/>
      <c r="I170" s="138"/>
      <c r="J170" s="138"/>
      <c r="K170" s="286"/>
    </row>
    <row r="171" spans="1:11" ht="14.25" customHeight="1">
      <c r="A171" s="57"/>
      <c r="B171" s="103" t="s">
        <v>54</v>
      </c>
      <c r="C171" s="57"/>
      <c r="D171" s="64"/>
      <c r="E171" s="65"/>
      <c r="F171" s="66"/>
      <c r="G171" s="233"/>
      <c r="H171" s="50"/>
      <c r="I171" s="128"/>
      <c r="J171" s="24"/>
      <c r="K171" s="166"/>
    </row>
    <row r="172" spans="1:11" ht="14.25" customHeight="1">
      <c r="A172" s="59"/>
      <c r="B172" s="369"/>
      <c r="C172" s="59"/>
      <c r="D172" s="63"/>
      <c r="E172" s="42"/>
      <c r="F172" s="62"/>
      <c r="G172" s="238"/>
      <c r="H172" s="53"/>
      <c r="I172" s="138"/>
      <c r="J172" s="138"/>
      <c r="K172" s="286"/>
    </row>
    <row r="173" spans="1:11" ht="14.25" customHeight="1">
      <c r="A173" s="57"/>
      <c r="B173" s="288"/>
      <c r="C173" s="57"/>
      <c r="D173" s="64"/>
      <c r="E173" s="65"/>
      <c r="F173" s="66"/>
      <c r="G173" s="233"/>
      <c r="H173" s="50"/>
      <c r="I173" s="128"/>
      <c r="J173" s="24"/>
      <c r="K173" s="166"/>
    </row>
    <row r="174" spans="1:11" ht="14.25" customHeight="1">
      <c r="A174" s="59"/>
      <c r="B174" s="59"/>
      <c r="C174" s="59"/>
      <c r="D174" s="311"/>
      <c r="E174" s="42"/>
      <c r="F174" s="60"/>
      <c r="G174" s="238"/>
      <c r="H174" s="58"/>
      <c r="I174" s="132"/>
      <c r="J174" s="23"/>
      <c r="K174" s="33"/>
    </row>
    <row r="175" spans="1:11" ht="14.25" customHeight="1">
      <c r="A175" s="12" t="s">
        <v>284</v>
      </c>
      <c r="B175" s="46" t="s">
        <v>1324</v>
      </c>
      <c r="C175" s="46"/>
      <c r="D175" s="47"/>
      <c r="E175" s="45"/>
      <c r="F175" s="61"/>
      <c r="G175" s="233"/>
      <c r="H175" s="67"/>
      <c r="I175" s="139"/>
      <c r="J175" s="24"/>
      <c r="K175" s="100"/>
    </row>
    <row r="176" spans="1:11" ht="14.25" customHeight="1">
      <c r="A176" s="59"/>
      <c r="B176" s="183"/>
      <c r="C176" s="184" t="s">
        <v>1333</v>
      </c>
      <c r="D176" s="347"/>
      <c r="E176" s="196"/>
      <c r="F176" s="305"/>
      <c r="G176" s="308"/>
      <c r="H176" s="188"/>
      <c r="I176" s="272"/>
      <c r="J176" s="182"/>
      <c r="K176" s="360"/>
    </row>
    <row r="177" spans="1:11" ht="14.25" customHeight="1">
      <c r="A177" s="57"/>
      <c r="B177" s="46" t="s">
        <v>1325</v>
      </c>
      <c r="C177" s="4" t="s">
        <v>1326</v>
      </c>
      <c r="D177" s="47">
        <v>1</v>
      </c>
      <c r="E177" s="45" t="s">
        <v>62</v>
      </c>
      <c r="F177" s="373"/>
      <c r="G177" s="309"/>
      <c r="H177" s="50"/>
      <c r="I177" s="120"/>
      <c r="J177" s="361"/>
      <c r="K177" s="362"/>
    </row>
    <row r="178" spans="1:11" ht="14.25" customHeight="1">
      <c r="A178" s="59"/>
      <c r="B178" s="183"/>
      <c r="C178" s="184" t="s">
        <v>1333</v>
      </c>
      <c r="D178" s="347"/>
      <c r="E178" s="196"/>
      <c r="F178" s="305"/>
      <c r="G178" s="308"/>
      <c r="H178" s="188"/>
      <c r="I178" s="272"/>
      <c r="J178" s="182"/>
      <c r="K178" s="360"/>
    </row>
    <row r="179" spans="1:11" ht="14.25" customHeight="1">
      <c r="A179" s="57"/>
      <c r="B179" s="46" t="s">
        <v>1327</v>
      </c>
      <c r="C179" s="4" t="s">
        <v>1328</v>
      </c>
      <c r="D179" s="47">
        <v>1</v>
      </c>
      <c r="E179" s="45" t="s">
        <v>62</v>
      </c>
      <c r="F179" s="373"/>
      <c r="G179" s="309"/>
      <c r="H179" s="50"/>
      <c r="I179" s="120"/>
      <c r="J179" s="361"/>
      <c r="K179" s="362"/>
    </row>
    <row r="180" spans="1:11" ht="14.25" customHeight="1">
      <c r="A180" s="59"/>
      <c r="B180" s="183"/>
      <c r="C180" s="184" t="s">
        <v>1333</v>
      </c>
      <c r="D180" s="347"/>
      <c r="E180" s="196"/>
      <c r="F180" s="305"/>
      <c r="G180" s="308"/>
      <c r="H180" s="188"/>
      <c r="I180" s="272"/>
      <c r="J180" s="182"/>
      <c r="K180" s="360"/>
    </row>
    <row r="181" spans="1:11" ht="14.25" customHeight="1">
      <c r="A181" s="57"/>
      <c r="B181" s="46" t="s">
        <v>1329</v>
      </c>
      <c r="C181" s="4" t="s">
        <v>1330</v>
      </c>
      <c r="D181" s="47">
        <v>1</v>
      </c>
      <c r="E181" s="45" t="s">
        <v>62</v>
      </c>
      <c r="F181" s="373"/>
      <c r="G181" s="309"/>
      <c r="H181" s="50"/>
      <c r="I181" s="120"/>
      <c r="J181" s="361"/>
      <c r="K181" s="362"/>
    </row>
    <row r="182" spans="1:11" ht="14.25" customHeight="1">
      <c r="A182" s="59"/>
      <c r="B182" s="79"/>
      <c r="C182" s="193"/>
      <c r="D182" s="194"/>
      <c r="E182" s="195"/>
      <c r="F182" s="187"/>
      <c r="G182" s="256"/>
      <c r="H182" s="58"/>
      <c r="I182" s="132"/>
      <c r="J182" s="23"/>
      <c r="K182" s="33"/>
    </row>
    <row r="183" spans="1:11" ht="14.25" customHeight="1">
      <c r="A183" s="57"/>
      <c r="B183" s="45" t="s">
        <v>54</v>
      </c>
      <c r="C183" s="46"/>
      <c r="D183" s="47"/>
      <c r="E183" s="48"/>
      <c r="F183" s="49"/>
      <c r="G183" s="253"/>
      <c r="H183" s="67"/>
      <c r="I183" s="139"/>
      <c r="J183" s="24"/>
      <c r="K183" s="100"/>
    </row>
    <row r="184" spans="1:11" ht="14.25" customHeight="1">
      <c r="A184" s="59"/>
      <c r="B184" s="59"/>
      <c r="C184" s="59"/>
      <c r="D184" s="311"/>
      <c r="E184" s="42"/>
      <c r="F184" s="60"/>
      <c r="G184" s="238"/>
      <c r="H184" s="58"/>
      <c r="I184" s="132"/>
      <c r="J184" s="23"/>
      <c r="K184" s="33"/>
    </row>
    <row r="185" spans="1:11" ht="14.25" customHeight="1">
      <c r="A185" s="57"/>
      <c r="B185" s="46"/>
      <c r="C185" s="46"/>
      <c r="D185" s="47"/>
      <c r="E185" s="45"/>
      <c r="F185" s="61"/>
      <c r="G185" s="233"/>
      <c r="H185" s="67"/>
      <c r="I185" s="139"/>
      <c r="J185" s="24"/>
      <c r="K185" s="100"/>
    </row>
    <row r="186" spans="1:11" ht="14.25" customHeight="1">
      <c r="A186" s="59"/>
      <c r="B186" s="59"/>
      <c r="C186" s="59"/>
      <c r="D186" s="311"/>
      <c r="E186" s="42"/>
      <c r="F186" s="60"/>
      <c r="G186" s="238"/>
      <c r="H186" s="58"/>
      <c r="I186" s="132"/>
      <c r="J186" s="23"/>
      <c r="K186" s="33"/>
    </row>
    <row r="187" spans="1:11" ht="14.25" customHeight="1">
      <c r="A187" s="12" t="s">
        <v>1323</v>
      </c>
      <c r="B187" s="46" t="s">
        <v>585</v>
      </c>
      <c r="C187" s="46"/>
      <c r="D187" s="47"/>
      <c r="E187" s="45"/>
      <c r="F187" s="61"/>
      <c r="G187" s="233"/>
      <c r="H187" s="67"/>
      <c r="I187" s="139"/>
      <c r="J187" s="24"/>
      <c r="K187" s="100"/>
    </row>
    <row r="188" spans="1:11" ht="14.25" customHeight="1">
      <c r="A188" s="192"/>
      <c r="B188" s="193"/>
      <c r="C188" s="205" t="s">
        <v>1334</v>
      </c>
      <c r="D188" s="30"/>
      <c r="E188" s="3"/>
      <c r="F188" s="310"/>
      <c r="G188" s="185"/>
      <c r="H188" s="181"/>
      <c r="I188" s="322"/>
      <c r="J188" s="189"/>
      <c r="K188" s="295"/>
    </row>
    <row r="189" spans="1:11" ht="14.25" customHeight="1">
      <c r="A189" s="45"/>
      <c r="B189" s="46" t="s">
        <v>113</v>
      </c>
      <c r="C189" s="207" t="s">
        <v>1335</v>
      </c>
      <c r="D189" s="31">
        <v>542</v>
      </c>
      <c r="E189" s="6" t="s">
        <v>118</v>
      </c>
      <c r="F189" s="259"/>
      <c r="G189" s="233"/>
      <c r="H189" s="284"/>
      <c r="I189" s="120"/>
      <c r="J189" s="24"/>
      <c r="K189" s="166"/>
    </row>
    <row r="190" spans="1:11" ht="14.25" customHeight="1">
      <c r="A190" s="101"/>
      <c r="B190" s="184"/>
      <c r="C190" s="205"/>
      <c r="D190" s="30"/>
      <c r="E190" s="3"/>
      <c r="F190" s="310"/>
      <c r="G190" s="185"/>
      <c r="H190" s="496"/>
      <c r="I190" s="272"/>
      <c r="J190" s="182"/>
      <c r="K190" s="200"/>
    </row>
    <row r="191" spans="1:11" ht="14.25" customHeight="1">
      <c r="A191" s="45"/>
      <c r="B191" s="4" t="s">
        <v>56</v>
      </c>
      <c r="C191" s="207" t="s">
        <v>69</v>
      </c>
      <c r="D191" s="29">
        <v>1</v>
      </c>
      <c r="E191" s="6" t="s">
        <v>185</v>
      </c>
      <c r="F191" s="259"/>
      <c r="G191" s="233"/>
      <c r="H191" s="497"/>
      <c r="I191" s="325"/>
      <c r="J191" s="248"/>
      <c r="K191" s="249"/>
    </row>
    <row r="192" spans="1:11" ht="14.25" customHeight="1">
      <c r="A192" s="192"/>
      <c r="B192" s="193" t="s">
        <v>586</v>
      </c>
      <c r="C192" s="205" t="s">
        <v>590</v>
      </c>
      <c r="D192" s="30"/>
      <c r="E192" s="3"/>
      <c r="F192" s="310"/>
      <c r="G192" s="185"/>
      <c r="H192" s="320"/>
      <c r="I192" s="322"/>
      <c r="J192" s="189"/>
      <c r="K192" s="295"/>
    </row>
    <row r="193" spans="1:11" ht="14.25" customHeight="1">
      <c r="A193" s="45"/>
      <c r="B193" s="46" t="s">
        <v>587</v>
      </c>
      <c r="C193" s="207" t="s">
        <v>112</v>
      </c>
      <c r="D193" s="29">
        <v>1</v>
      </c>
      <c r="E193" s="6" t="s">
        <v>105</v>
      </c>
      <c r="F193" s="259"/>
      <c r="G193" s="233"/>
      <c r="H193" s="284"/>
      <c r="I193" s="120"/>
      <c r="J193" s="24"/>
      <c r="K193" s="166"/>
    </row>
    <row r="194" spans="1:11" ht="14.25" customHeight="1">
      <c r="A194" s="192"/>
      <c r="B194" s="193" t="s">
        <v>586</v>
      </c>
      <c r="C194" s="205" t="s">
        <v>589</v>
      </c>
      <c r="D194" s="30"/>
      <c r="E194" s="3"/>
      <c r="F194" s="310"/>
      <c r="G194" s="185"/>
      <c r="H194" s="320"/>
      <c r="I194" s="322"/>
      <c r="J194" s="189"/>
      <c r="K194" s="295"/>
    </row>
    <row r="195" spans="1:11" ht="14.25" customHeight="1">
      <c r="A195" s="45"/>
      <c r="B195" s="46" t="s">
        <v>588</v>
      </c>
      <c r="C195" s="207" t="s">
        <v>112</v>
      </c>
      <c r="D195" s="29">
        <v>1</v>
      </c>
      <c r="E195" s="6" t="s">
        <v>105</v>
      </c>
      <c r="F195" s="259"/>
      <c r="G195" s="233"/>
      <c r="H195" s="284"/>
      <c r="I195" s="120"/>
      <c r="J195" s="24"/>
      <c r="K195" s="166"/>
    </row>
    <row r="196" spans="1:11" ht="14.25" customHeight="1">
      <c r="A196" s="59"/>
      <c r="B196" s="79"/>
      <c r="C196" s="193"/>
      <c r="D196" s="194"/>
      <c r="E196" s="195"/>
      <c r="F196" s="187"/>
      <c r="G196" s="256"/>
      <c r="H196" s="58"/>
      <c r="I196" s="132"/>
      <c r="J196" s="23"/>
      <c r="K196" s="33"/>
    </row>
    <row r="197" spans="1:11" ht="14.25" customHeight="1">
      <c r="A197" s="57"/>
      <c r="B197" s="45" t="s">
        <v>54</v>
      </c>
      <c r="C197" s="46"/>
      <c r="D197" s="47"/>
      <c r="E197" s="48"/>
      <c r="F197" s="49"/>
      <c r="G197" s="253"/>
      <c r="H197" s="67"/>
      <c r="I197" s="139"/>
      <c r="J197" s="24"/>
      <c r="K197" s="100"/>
    </row>
    <row r="198" spans="1:11" ht="14.25" customHeight="1">
      <c r="A198" s="59"/>
      <c r="B198" s="59"/>
      <c r="C198" s="59"/>
      <c r="D198" s="311"/>
      <c r="E198" s="42"/>
      <c r="F198" s="60"/>
      <c r="G198" s="238"/>
      <c r="H198" s="58"/>
      <c r="I198" s="132"/>
      <c r="J198" s="23"/>
      <c r="K198" s="33"/>
    </row>
    <row r="199" spans="1:11" ht="14.25" customHeight="1">
      <c r="A199" s="57"/>
      <c r="B199" s="46"/>
      <c r="C199" s="46"/>
      <c r="D199" s="47"/>
      <c r="E199" s="45"/>
      <c r="F199" s="61"/>
      <c r="G199" s="233"/>
      <c r="H199" s="67"/>
      <c r="I199" s="139"/>
      <c r="J199" s="24"/>
      <c r="K199" s="100"/>
    </row>
    <row r="200" spans="1:11" ht="14.25" customHeight="1">
      <c r="A200" s="59"/>
      <c r="B200" s="59"/>
      <c r="C200" s="59"/>
      <c r="D200" s="311"/>
      <c r="E200" s="42"/>
      <c r="F200" s="60"/>
      <c r="G200" s="238"/>
      <c r="H200" s="58"/>
      <c r="I200" s="132"/>
      <c r="J200" s="23"/>
      <c r="K200" s="33"/>
    </row>
    <row r="201" spans="1:11" ht="14.25" customHeight="1">
      <c r="A201" s="57"/>
      <c r="B201" s="46"/>
      <c r="C201" s="46"/>
      <c r="D201" s="47"/>
      <c r="E201" s="45"/>
      <c r="F201" s="61"/>
      <c r="G201" s="233"/>
      <c r="H201" s="67"/>
      <c r="I201" s="139"/>
      <c r="J201" s="24"/>
      <c r="K201" s="100"/>
    </row>
    <row r="202" spans="1:11" ht="14.25" customHeight="1">
      <c r="A202" s="59"/>
      <c r="B202" s="59"/>
      <c r="C202" s="59"/>
      <c r="D202" s="311"/>
      <c r="E202" s="42"/>
      <c r="F202" s="60"/>
      <c r="G202" s="238"/>
      <c r="H202" s="58"/>
      <c r="I202" s="132"/>
      <c r="J202" s="23"/>
      <c r="K202" s="33"/>
    </row>
    <row r="203" spans="1:11" ht="14.25" customHeight="1">
      <c r="A203" s="57"/>
      <c r="B203" s="46"/>
      <c r="C203" s="46"/>
      <c r="D203" s="47"/>
      <c r="E203" s="45"/>
      <c r="F203" s="61"/>
      <c r="G203" s="233"/>
      <c r="H203" s="67"/>
      <c r="I203" s="139"/>
      <c r="J203" s="24"/>
      <c r="K203" s="100"/>
    </row>
    <row r="204" spans="1:11" ht="14.25" customHeight="1">
      <c r="A204" s="59"/>
      <c r="B204" s="59"/>
      <c r="C204" s="59"/>
      <c r="D204" s="311"/>
      <c r="E204" s="42"/>
      <c r="F204" s="60"/>
      <c r="G204" s="238"/>
      <c r="H204" s="58"/>
      <c r="I204" s="132"/>
      <c r="J204" s="23"/>
      <c r="K204" s="33"/>
    </row>
    <row r="205" spans="1:11" ht="14.25" customHeight="1">
      <c r="A205" s="57"/>
      <c r="B205" s="46"/>
      <c r="C205" s="46"/>
      <c r="D205" s="47"/>
      <c r="E205" s="45"/>
      <c r="F205" s="61"/>
      <c r="G205" s="233"/>
      <c r="H205" s="67"/>
      <c r="I205" s="139"/>
      <c r="J205" s="24"/>
      <c r="K205" s="100"/>
    </row>
    <row r="206" spans="1:11" ht="14.25" customHeight="1">
      <c r="A206" s="51"/>
      <c r="B206" s="79"/>
      <c r="C206" s="59"/>
      <c r="D206" s="311"/>
      <c r="E206" s="42"/>
      <c r="F206" s="60"/>
      <c r="G206" s="238"/>
      <c r="H206" s="58"/>
      <c r="I206" s="132"/>
      <c r="J206" s="23"/>
      <c r="K206" s="33"/>
    </row>
    <row r="207" spans="1:11" ht="14.25" customHeight="1">
      <c r="A207" s="45" t="s">
        <v>97</v>
      </c>
      <c r="B207" s="4" t="s">
        <v>117</v>
      </c>
      <c r="C207" s="46"/>
      <c r="D207" s="47"/>
      <c r="E207" s="45"/>
      <c r="F207" s="61"/>
      <c r="G207" s="233"/>
      <c r="H207" s="67"/>
      <c r="I207" s="139"/>
      <c r="J207" s="24"/>
      <c r="K207" s="100"/>
    </row>
    <row r="208" spans="1:11" ht="14.25" customHeight="1">
      <c r="A208" s="192"/>
      <c r="B208" s="184"/>
      <c r="C208" s="193"/>
      <c r="D208" s="287"/>
      <c r="E208" s="186"/>
      <c r="F208" s="229"/>
      <c r="G208" s="340"/>
      <c r="H208" s="320"/>
      <c r="I208" s="322"/>
      <c r="J208" s="189"/>
      <c r="K208" s="295"/>
    </row>
    <row r="209" spans="1:12" ht="14.25" customHeight="1">
      <c r="A209" s="45"/>
      <c r="B209" s="4" t="s">
        <v>117</v>
      </c>
      <c r="C209" s="46" t="s">
        <v>119</v>
      </c>
      <c r="D209" s="75">
        <v>4</v>
      </c>
      <c r="E209" s="6" t="s">
        <v>118</v>
      </c>
      <c r="F209" s="259"/>
      <c r="G209" s="292"/>
      <c r="H209" s="284"/>
      <c r="I209" s="120"/>
      <c r="J209" s="24"/>
      <c r="K209" s="166"/>
    </row>
    <row r="210" spans="1:12" ht="14.25" customHeight="1">
      <c r="A210" s="192"/>
      <c r="B210" s="184"/>
      <c r="C210" s="193" t="s">
        <v>591</v>
      </c>
      <c r="D210" s="287"/>
      <c r="E210" s="3"/>
      <c r="F210" s="229"/>
      <c r="G210" s="291"/>
      <c r="H210" s="320"/>
      <c r="I210" s="272"/>
      <c r="J210" s="182"/>
      <c r="K210" s="191"/>
    </row>
    <row r="211" spans="1:12" ht="14.25" customHeight="1">
      <c r="A211" s="45"/>
      <c r="B211" s="4" t="s">
        <v>117</v>
      </c>
      <c r="C211" s="46" t="s">
        <v>592</v>
      </c>
      <c r="D211" s="75">
        <v>0.5</v>
      </c>
      <c r="E211" s="6" t="s">
        <v>0</v>
      </c>
      <c r="F211" s="259"/>
      <c r="G211" s="292"/>
      <c r="H211" s="284"/>
      <c r="I211" s="355"/>
      <c r="J211" s="24"/>
      <c r="K211" s="166"/>
    </row>
    <row r="212" spans="1:12" ht="14.25" customHeight="1">
      <c r="A212" s="192"/>
      <c r="B212" s="184"/>
      <c r="C212" s="193"/>
      <c r="D212" s="287"/>
      <c r="E212" s="3"/>
      <c r="F212" s="229"/>
      <c r="G212" s="308"/>
      <c r="H212" s="188"/>
      <c r="I212" s="272"/>
      <c r="J212" s="264"/>
      <c r="K212" s="200"/>
      <c r="L212" s="231"/>
    </row>
    <row r="213" spans="1:12" ht="14.25" customHeight="1">
      <c r="A213" s="45"/>
      <c r="B213" s="4" t="s">
        <v>117</v>
      </c>
      <c r="C213" s="46" t="s">
        <v>1336</v>
      </c>
      <c r="D213" s="75">
        <v>542</v>
      </c>
      <c r="E213" s="6" t="s">
        <v>2</v>
      </c>
      <c r="F213" s="259"/>
      <c r="G213" s="309"/>
      <c r="H213" s="511"/>
      <c r="I213" s="120"/>
      <c r="J213" s="510"/>
      <c r="K213" s="18"/>
      <c r="L213" s="231"/>
    </row>
    <row r="214" spans="1:12" ht="14.25" customHeight="1">
      <c r="A214" s="59"/>
      <c r="B214" s="59"/>
      <c r="C214" s="59"/>
      <c r="D214" s="63"/>
      <c r="E214" s="42"/>
      <c r="F214" s="62"/>
      <c r="G214" s="238"/>
      <c r="H214" s="53"/>
      <c r="I214" s="138"/>
      <c r="J214" s="138"/>
      <c r="K214" s="286"/>
      <c r="L214" s="231"/>
    </row>
    <row r="215" spans="1:12" ht="14.25" customHeight="1">
      <c r="A215" s="57"/>
      <c r="B215" s="103" t="s">
        <v>54</v>
      </c>
      <c r="C215" s="57"/>
      <c r="D215" s="64"/>
      <c r="E215" s="65"/>
      <c r="F215" s="66"/>
      <c r="G215" s="233"/>
      <c r="H215" s="50"/>
      <c r="I215" s="128"/>
      <c r="J215" s="24"/>
      <c r="K215" s="166"/>
      <c r="L215" s="231"/>
    </row>
    <row r="216" spans="1:12" ht="14.25" customHeight="1">
      <c r="A216" s="183"/>
      <c r="B216" s="79"/>
      <c r="C216" s="206"/>
      <c r="D216" s="194"/>
      <c r="E216" s="3"/>
      <c r="F216" s="229"/>
      <c r="G216" s="185"/>
      <c r="H216" s="223"/>
      <c r="I216" s="326"/>
      <c r="J216" s="282"/>
      <c r="K216" s="283"/>
      <c r="L216" s="231"/>
    </row>
    <row r="217" spans="1:12" ht="14.25" customHeight="1">
      <c r="A217" s="57"/>
      <c r="B217" s="4"/>
      <c r="C217" s="180"/>
      <c r="D217" s="47"/>
      <c r="E217" s="6"/>
      <c r="F217" s="61"/>
      <c r="G217" s="233"/>
      <c r="H217" s="50"/>
      <c r="I217" s="128"/>
      <c r="J217" s="27"/>
      <c r="K217" s="168"/>
      <c r="L217" s="231"/>
    </row>
    <row r="218" spans="1:12" ht="14.25" customHeight="1">
      <c r="A218" s="101"/>
      <c r="B218" s="184"/>
      <c r="C218" s="205"/>
      <c r="D218" s="210"/>
      <c r="E218" s="3"/>
      <c r="F218" s="229"/>
      <c r="G218" s="185"/>
      <c r="H218" s="223"/>
      <c r="I218" s="326"/>
      <c r="J218" s="282"/>
      <c r="K218" s="283"/>
    </row>
    <row r="219" spans="1:12" ht="14.25" customHeight="1">
      <c r="A219" s="45"/>
      <c r="B219" s="4"/>
      <c r="C219" s="207"/>
      <c r="D219" s="47"/>
      <c r="E219" s="6"/>
      <c r="F219" s="61"/>
      <c r="G219" s="233"/>
      <c r="H219" s="50"/>
      <c r="I219" s="128"/>
      <c r="J219" s="27"/>
      <c r="K219" s="168"/>
    </row>
    <row r="220" spans="1:12" ht="14.25" customHeight="1">
      <c r="A220" s="192"/>
      <c r="B220" s="332"/>
      <c r="C220" s="206"/>
      <c r="D220" s="194"/>
      <c r="E220" s="186"/>
      <c r="F220" s="229"/>
      <c r="G220" s="304"/>
      <c r="H220" s="181"/>
      <c r="I220" s="272"/>
      <c r="J220" s="182"/>
      <c r="K220" s="330"/>
    </row>
    <row r="221" spans="1:12" ht="14.25" customHeight="1">
      <c r="A221" s="45"/>
      <c r="B221" s="4"/>
      <c r="C221" s="207"/>
      <c r="D221" s="31"/>
      <c r="E221" s="6"/>
      <c r="F221" s="259"/>
      <c r="G221" s="292"/>
      <c r="H221" s="50"/>
      <c r="I221" s="262"/>
      <c r="J221" s="262"/>
      <c r="K221" s="263"/>
    </row>
    <row r="222" spans="1:12" ht="14.25" customHeight="1">
      <c r="A222" s="101"/>
      <c r="B222" s="59"/>
      <c r="C222" s="59"/>
      <c r="D222" s="63"/>
      <c r="E222" s="42"/>
      <c r="F222" s="62"/>
      <c r="G222" s="238"/>
      <c r="H222" s="53"/>
      <c r="I222" s="138"/>
      <c r="J222" s="138"/>
      <c r="K222" s="286"/>
    </row>
    <row r="223" spans="1:12" ht="14.25" customHeight="1">
      <c r="A223" s="45"/>
      <c r="B223" s="103"/>
      <c r="C223" s="57"/>
      <c r="D223" s="64"/>
      <c r="E223" s="65"/>
      <c r="F223" s="66"/>
      <c r="G223" s="233"/>
      <c r="H223" s="50"/>
      <c r="I223" s="128"/>
      <c r="J223" s="24"/>
      <c r="K223" s="166"/>
    </row>
    <row r="224" spans="1:12" ht="14.25" customHeight="1">
      <c r="A224" s="192"/>
      <c r="B224" s="79"/>
      <c r="C224" s="79"/>
      <c r="D224" s="90"/>
      <c r="E224" s="91"/>
      <c r="F224" s="52"/>
      <c r="G224" s="238"/>
      <c r="H224" s="285"/>
      <c r="I224" s="138"/>
      <c r="J224" s="138"/>
      <c r="K224" s="286"/>
    </row>
    <row r="225" spans="1:11" ht="14.25" customHeight="1">
      <c r="A225" s="45"/>
      <c r="B225" s="46"/>
      <c r="C225" s="46"/>
      <c r="D225" s="47"/>
      <c r="E225" s="65"/>
      <c r="F225" s="55"/>
      <c r="G225" s="233"/>
      <c r="H225" s="50"/>
      <c r="I225" s="128"/>
      <c r="J225" s="24"/>
      <c r="K225" s="167"/>
    </row>
    <row r="226" spans="1:11" ht="14.25" customHeight="1">
      <c r="A226" s="59"/>
      <c r="B226" s="277"/>
      <c r="C226" s="206"/>
      <c r="D226" s="30"/>
      <c r="E226" s="3"/>
      <c r="F226" s="229"/>
      <c r="G226" s="241"/>
      <c r="H226" s="268"/>
      <c r="I226" s="275"/>
      <c r="J226" s="275"/>
      <c r="K226" s="276"/>
    </row>
    <row r="227" spans="1:11" ht="14.25" customHeight="1">
      <c r="A227" s="57"/>
      <c r="B227" s="4"/>
      <c r="C227" s="207"/>
      <c r="D227" s="47"/>
      <c r="E227" s="6"/>
      <c r="F227" s="61"/>
      <c r="G227" s="233"/>
      <c r="H227" s="50"/>
      <c r="I227" s="128"/>
      <c r="J227" s="27"/>
      <c r="K227" s="168"/>
    </row>
    <row r="228" spans="1:11" ht="14.25" customHeight="1">
      <c r="A228" s="192"/>
      <c r="B228" s="332"/>
      <c r="C228" s="206"/>
      <c r="D228" s="194"/>
      <c r="E228" s="186"/>
      <c r="F228" s="229"/>
      <c r="G228" s="291"/>
      <c r="H228" s="188"/>
      <c r="I228" s="272"/>
      <c r="J228" s="182"/>
      <c r="K228" s="330"/>
    </row>
    <row r="229" spans="1:11" ht="14.25" customHeight="1">
      <c r="A229" s="45"/>
      <c r="B229" s="4"/>
      <c r="C229" s="207"/>
      <c r="D229" s="31"/>
      <c r="E229" s="6"/>
      <c r="F229" s="259"/>
      <c r="G229" s="233"/>
      <c r="H229" s="261"/>
      <c r="I229" s="262"/>
      <c r="J229" s="262"/>
      <c r="K229" s="263"/>
    </row>
    <row r="230" spans="1:11" ht="14.25" customHeight="1">
      <c r="A230" s="59"/>
      <c r="B230" s="184"/>
      <c r="C230" s="205"/>
      <c r="D230" s="194"/>
      <c r="E230" s="3"/>
      <c r="F230" s="229"/>
      <c r="G230" s="185"/>
      <c r="H230" s="223"/>
      <c r="I230" s="326"/>
      <c r="J230" s="282"/>
      <c r="K230" s="283"/>
    </row>
    <row r="231" spans="1:11" ht="14.25" customHeight="1">
      <c r="A231" s="57"/>
      <c r="B231" s="4"/>
      <c r="C231" s="207"/>
      <c r="D231" s="47"/>
      <c r="E231" s="6"/>
      <c r="F231" s="61"/>
      <c r="G231" s="233"/>
      <c r="H231" s="50"/>
      <c r="I231" s="128"/>
      <c r="J231" s="27"/>
      <c r="K231" s="168"/>
    </row>
    <row r="232" spans="1:11" ht="14.25" customHeight="1">
      <c r="A232" s="59"/>
      <c r="B232" s="184"/>
      <c r="C232" s="2"/>
      <c r="D232" s="194"/>
      <c r="E232" s="3"/>
      <c r="F232" s="229"/>
      <c r="G232" s="291"/>
      <c r="H232" s="188"/>
      <c r="I232" s="272"/>
      <c r="J232" s="182"/>
      <c r="K232" s="330"/>
    </row>
    <row r="233" spans="1:11" ht="14.25" customHeight="1">
      <c r="A233" s="57"/>
      <c r="B233" s="4"/>
      <c r="C233" s="5"/>
      <c r="D233" s="47"/>
      <c r="E233" s="6"/>
      <c r="F233" s="259"/>
      <c r="G233" s="233"/>
      <c r="H233" s="261"/>
      <c r="I233" s="262"/>
      <c r="J233" s="262"/>
      <c r="K233" s="263"/>
    </row>
    <row r="234" spans="1:11" ht="14.25" customHeight="1">
      <c r="A234" s="59"/>
      <c r="B234" s="184"/>
      <c r="C234" s="205"/>
      <c r="D234" s="194"/>
      <c r="E234" s="3"/>
      <c r="F234" s="229"/>
      <c r="G234" s="185"/>
      <c r="H234" s="223"/>
      <c r="I234" s="326"/>
      <c r="J234" s="282"/>
      <c r="K234" s="283"/>
    </row>
    <row r="235" spans="1:11" ht="14.25" customHeight="1">
      <c r="A235" s="57"/>
      <c r="B235" s="4"/>
      <c r="C235" s="207"/>
      <c r="D235" s="47"/>
      <c r="E235" s="6"/>
      <c r="F235" s="61"/>
      <c r="G235" s="233"/>
      <c r="H235" s="50"/>
      <c r="I235" s="128"/>
      <c r="J235" s="27"/>
      <c r="K235" s="168"/>
    </row>
    <row r="236" spans="1:11" ht="14.25" customHeight="1">
      <c r="A236" s="192"/>
      <c r="B236" s="332"/>
      <c r="C236" s="206"/>
      <c r="D236" s="194"/>
      <c r="E236" s="186"/>
      <c r="F236" s="229"/>
      <c r="G236" s="291"/>
      <c r="H236" s="188"/>
      <c r="I236" s="272"/>
      <c r="J236" s="182"/>
      <c r="K236" s="330"/>
    </row>
    <row r="237" spans="1:11" ht="14.25" customHeight="1">
      <c r="A237" s="45"/>
      <c r="B237" s="4"/>
      <c r="C237" s="207"/>
      <c r="D237" s="31"/>
      <c r="E237" s="6"/>
      <c r="F237" s="259"/>
      <c r="G237" s="233"/>
      <c r="H237" s="261"/>
      <c r="I237" s="262"/>
      <c r="J237" s="262"/>
      <c r="K237" s="263"/>
    </row>
    <row r="238" spans="1:11" ht="14.25" customHeight="1">
      <c r="A238" s="59"/>
      <c r="B238" s="79"/>
      <c r="C238" s="79"/>
      <c r="D238" s="90"/>
      <c r="E238" s="91"/>
      <c r="F238" s="52"/>
      <c r="G238" s="238"/>
      <c r="H238" s="56"/>
      <c r="I238" s="13"/>
      <c r="J238" s="13"/>
      <c r="K238" s="26"/>
    </row>
    <row r="239" spans="1:11" ht="14.25" customHeight="1">
      <c r="A239" s="57"/>
      <c r="B239" s="45"/>
      <c r="C239" s="98"/>
      <c r="D239" s="111"/>
      <c r="E239" s="99"/>
      <c r="F239" s="49"/>
      <c r="G239" s="233"/>
      <c r="H239" s="50"/>
      <c r="I239" s="15"/>
      <c r="J239" s="15"/>
      <c r="K239" s="25"/>
    </row>
  </sheetData>
  <mergeCells count="5">
    <mergeCell ref="H7:I7"/>
    <mergeCell ref="H23:I23"/>
    <mergeCell ref="M2:M3"/>
    <mergeCell ref="H1:K1"/>
    <mergeCell ref="L2:L3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  <rowBreaks count="6" manualBreakCount="6">
    <brk id="35" max="10" man="1"/>
    <brk id="69" max="10" man="1"/>
    <brk id="103" max="10" man="1"/>
    <brk id="137" max="10" man="1"/>
    <brk id="171" max="10" man="1"/>
    <brk id="205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089"/>
  <sheetViews>
    <sheetView showZeros="0" view="pageBreakPreview" zoomScale="70" zoomScaleNormal="100" zoomScaleSheetLayoutView="70" workbookViewId="0">
      <selection activeCell="G7" sqref="G7"/>
    </sheetView>
  </sheetViews>
  <sheetFormatPr defaultColWidth="9" defaultRowHeight="14.25" customHeight="1"/>
  <cols>
    <col min="1" max="1" width="6.25" style="490" customWidth="1"/>
    <col min="2" max="2" width="25.25" style="491" customWidth="1"/>
    <col min="3" max="3" width="7.625" style="492" customWidth="1"/>
    <col min="4" max="4" width="19" style="493" customWidth="1"/>
    <col min="5" max="5" width="15.125" style="485" customWidth="1"/>
    <col min="6" max="6" width="6" style="494" customWidth="1"/>
    <col min="7" max="7" width="15.875" style="487" customWidth="1"/>
    <col min="8" max="8" width="20" style="487" customWidth="1"/>
    <col min="9" max="9" width="4.375" style="495" customWidth="1"/>
    <col min="10" max="10" width="10.75" style="495" customWidth="1"/>
    <col min="11" max="11" width="2.625" style="495" customWidth="1"/>
    <col min="12" max="12" width="6.125" style="465" customWidth="1"/>
    <col min="13" max="16384" width="9" style="465"/>
  </cols>
  <sheetData>
    <row r="1" spans="1:12" ht="28.5" customHeight="1">
      <c r="A1" s="413" t="s">
        <v>5</v>
      </c>
      <c r="B1" s="417" t="s">
        <v>901</v>
      </c>
      <c r="C1" s="416"/>
      <c r="D1" s="415" t="s">
        <v>900</v>
      </c>
      <c r="E1" s="414" t="s">
        <v>899</v>
      </c>
      <c r="F1" s="413" t="s">
        <v>9</v>
      </c>
      <c r="G1" s="412" t="s">
        <v>898</v>
      </c>
      <c r="H1" s="412" t="s">
        <v>897</v>
      </c>
      <c r="I1" s="543" t="s">
        <v>1351</v>
      </c>
      <c r="J1" s="544"/>
      <c r="K1" s="544"/>
      <c r="L1" s="545"/>
    </row>
    <row r="2" spans="1:12" ht="14.25" customHeight="1">
      <c r="A2" s="466"/>
      <c r="B2" s="467"/>
      <c r="C2" s="468"/>
      <c r="D2" s="469"/>
      <c r="E2" s="470"/>
      <c r="F2" s="466"/>
      <c r="G2" s="471"/>
      <c r="H2" s="471"/>
      <c r="I2" s="468"/>
      <c r="J2" s="472"/>
      <c r="K2" s="472"/>
      <c r="L2" s="473"/>
    </row>
    <row r="3" spans="1:12" ht="14.25" customHeight="1">
      <c r="A3" s="175" t="s">
        <v>129</v>
      </c>
      <c r="B3" s="95" t="s">
        <v>131</v>
      </c>
      <c r="C3" s="474">
        <v>0</v>
      </c>
      <c r="D3" s="475">
        <v>0</v>
      </c>
      <c r="E3" s="476">
        <v>0</v>
      </c>
      <c r="F3" s="477">
        <v>0</v>
      </c>
      <c r="G3" s="478"/>
      <c r="H3" s="478"/>
      <c r="I3" s="474"/>
      <c r="J3" s="479"/>
      <c r="K3" s="479"/>
      <c r="L3" s="480"/>
    </row>
    <row r="4" spans="1:12" ht="14.25" customHeight="1">
      <c r="A4" s="466"/>
      <c r="B4" s="467"/>
      <c r="C4" s="468"/>
      <c r="D4" s="469"/>
      <c r="E4" s="470"/>
      <c r="F4" s="466"/>
      <c r="G4" s="471"/>
      <c r="H4" s="471"/>
      <c r="I4" s="468"/>
      <c r="J4" s="472"/>
      <c r="K4" s="472"/>
      <c r="L4" s="473"/>
    </row>
    <row r="5" spans="1:12" ht="14.25" customHeight="1">
      <c r="A5" s="477">
        <v>1</v>
      </c>
      <c r="B5" s="481" t="s">
        <v>895</v>
      </c>
      <c r="C5" s="474">
        <v>0</v>
      </c>
      <c r="D5" s="475">
        <v>0</v>
      </c>
      <c r="E5" s="476">
        <v>1</v>
      </c>
      <c r="F5" s="477" t="s">
        <v>12</v>
      </c>
      <c r="G5" s="478"/>
      <c r="H5" s="478"/>
      <c r="I5" s="474"/>
      <c r="J5" s="479"/>
      <c r="K5" s="479"/>
      <c r="L5" s="480"/>
    </row>
    <row r="6" spans="1:12" ht="14.25" customHeight="1">
      <c r="A6" s="466"/>
      <c r="B6" s="467"/>
      <c r="C6" s="468"/>
      <c r="D6" s="469"/>
      <c r="E6" s="470"/>
      <c r="F6" s="466"/>
      <c r="G6" s="471"/>
      <c r="H6" s="471"/>
      <c r="I6" s="468"/>
      <c r="J6" s="472"/>
      <c r="K6" s="472"/>
      <c r="L6" s="473"/>
    </row>
    <row r="7" spans="1:12" ht="14.25" customHeight="1">
      <c r="A7" s="477">
        <v>2</v>
      </c>
      <c r="B7" s="481" t="s">
        <v>855</v>
      </c>
      <c r="C7" s="474">
        <v>0</v>
      </c>
      <c r="D7" s="475">
        <v>0</v>
      </c>
      <c r="E7" s="476">
        <v>1</v>
      </c>
      <c r="F7" s="477" t="s">
        <v>12</v>
      </c>
      <c r="G7" s="478"/>
      <c r="H7" s="478"/>
      <c r="I7" s="474"/>
      <c r="J7" s="479"/>
      <c r="K7" s="479"/>
      <c r="L7" s="480"/>
    </row>
    <row r="8" spans="1:12" ht="14.25" customHeight="1">
      <c r="A8" s="466"/>
      <c r="B8" s="467"/>
      <c r="C8" s="468"/>
      <c r="D8" s="469"/>
      <c r="E8" s="470"/>
      <c r="F8" s="466"/>
      <c r="G8" s="471"/>
      <c r="H8" s="471"/>
      <c r="I8" s="468"/>
      <c r="J8" s="472"/>
      <c r="K8" s="472"/>
      <c r="L8" s="473"/>
    </row>
    <row r="9" spans="1:12" ht="14.25" customHeight="1">
      <c r="A9" s="477">
        <v>3</v>
      </c>
      <c r="B9" s="481" t="s">
        <v>810</v>
      </c>
      <c r="C9" s="474">
        <v>0</v>
      </c>
      <c r="D9" s="475">
        <v>0</v>
      </c>
      <c r="E9" s="476">
        <v>1</v>
      </c>
      <c r="F9" s="477" t="s">
        <v>12</v>
      </c>
      <c r="G9" s="478"/>
      <c r="H9" s="478"/>
      <c r="I9" s="474"/>
      <c r="J9" s="479"/>
      <c r="K9" s="479"/>
      <c r="L9" s="480"/>
    </row>
    <row r="10" spans="1:12" ht="14.25" customHeight="1">
      <c r="A10" s="466"/>
      <c r="B10" s="467"/>
      <c r="C10" s="468"/>
      <c r="D10" s="469"/>
      <c r="E10" s="470"/>
      <c r="F10" s="466"/>
      <c r="G10" s="471"/>
      <c r="H10" s="471"/>
      <c r="I10" s="468"/>
      <c r="J10" s="472"/>
      <c r="K10" s="472"/>
      <c r="L10" s="473"/>
    </row>
    <row r="11" spans="1:12" ht="14.25" customHeight="1">
      <c r="A11" s="477">
        <v>4</v>
      </c>
      <c r="B11" s="481" t="s">
        <v>786</v>
      </c>
      <c r="C11" s="474">
        <v>0</v>
      </c>
      <c r="D11" s="475">
        <v>0</v>
      </c>
      <c r="E11" s="476">
        <v>1</v>
      </c>
      <c r="F11" s="477" t="s">
        <v>12</v>
      </c>
      <c r="G11" s="478"/>
      <c r="H11" s="478"/>
      <c r="I11" s="474"/>
      <c r="J11" s="479"/>
      <c r="K11" s="479"/>
      <c r="L11" s="480"/>
    </row>
    <row r="12" spans="1:12" ht="14.25" customHeight="1">
      <c r="A12" s="466"/>
      <c r="B12" s="467"/>
      <c r="C12" s="468"/>
      <c r="D12" s="469"/>
      <c r="E12" s="470"/>
      <c r="F12" s="466"/>
      <c r="G12" s="471"/>
      <c r="H12" s="471"/>
      <c r="I12" s="468"/>
      <c r="J12" s="472"/>
      <c r="K12" s="472"/>
      <c r="L12" s="473"/>
    </row>
    <row r="13" spans="1:12" ht="14.25" customHeight="1">
      <c r="A13" s="477">
        <v>5</v>
      </c>
      <c r="B13" s="481" t="s">
        <v>767</v>
      </c>
      <c r="C13" s="474">
        <v>0</v>
      </c>
      <c r="D13" s="475">
        <v>0</v>
      </c>
      <c r="E13" s="476">
        <v>1</v>
      </c>
      <c r="F13" s="477" t="s">
        <v>12</v>
      </c>
      <c r="G13" s="478"/>
      <c r="H13" s="478"/>
      <c r="I13" s="474"/>
      <c r="J13" s="479"/>
      <c r="K13" s="479"/>
      <c r="L13" s="480"/>
    </row>
    <row r="14" spans="1:12" ht="14.25" customHeight="1">
      <c r="A14" s="466"/>
      <c r="B14" s="467"/>
      <c r="C14" s="468"/>
      <c r="D14" s="469"/>
      <c r="E14" s="470"/>
      <c r="F14" s="466"/>
      <c r="G14" s="471"/>
      <c r="H14" s="471"/>
      <c r="I14" s="468"/>
      <c r="J14" s="472"/>
      <c r="K14" s="472"/>
      <c r="L14" s="473"/>
    </row>
    <row r="15" spans="1:12" ht="14.25" customHeight="1">
      <c r="A15" s="477">
        <v>6</v>
      </c>
      <c r="B15" s="481" t="s">
        <v>758</v>
      </c>
      <c r="C15" s="474">
        <v>0</v>
      </c>
      <c r="D15" s="475">
        <v>0</v>
      </c>
      <c r="E15" s="476">
        <v>1</v>
      </c>
      <c r="F15" s="477" t="s">
        <v>12</v>
      </c>
      <c r="G15" s="478"/>
      <c r="H15" s="478"/>
      <c r="I15" s="474"/>
      <c r="J15" s="479"/>
      <c r="K15" s="479"/>
      <c r="L15" s="480"/>
    </row>
    <row r="16" spans="1:12" ht="14.25" customHeight="1">
      <c r="A16" s="466"/>
      <c r="B16" s="467"/>
      <c r="C16" s="468"/>
      <c r="D16" s="469"/>
      <c r="E16" s="470"/>
      <c r="F16" s="466"/>
      <c r="G16" s="471"/>
      <c r="H16" s="471"/>
      <c r="I16" s="468"/>
      <c r="J16" s="472"/>
      <c r="K16" s="472"/>
      <c r="L16" s="473"/>
    </row>
    <row r="17" spans="1:12" ht="14.25" customHeight="1">
      <c r="A17" s="477">
        <v>7</v>
      </c>
      <c r="B17" s="481" t="s">
        <v>740</v>
      </c>
      <c r="C17" s="474">
        <v>0</v>
      </c>
      <c r="D17" s="475">
        <v>0</v>
      </c>
      <c r="E17" s="476">
        <v>1</v>
      </c>
      <c r="F17" s="477" t="s">
        <v>12</v>
      </c>
      <c r="G17" s="478"/>
      <c r="H17" s="478"/>
      <c r="I17" s="474"/>
      <c r="J17" s="479"/>
      <c r="K17" s="479"/>
      <c r="L17" s="480"/>
    </row>
    <row r="18" spans="1:12" ht="14.25" customHeight="1">
      <c r="A18" s="466"/>
      <c r="B18" s="467"/>
      <c r="C18" s="468"/>
      <c r="D18" s="469"/>
      <c r="E18" s="470"/>
      <c r="F18" s="466"/>
      <c r="G18" s="471"/>
      <c r="H18" s="471"/>
      <c r="I18" s="468"/>
      <c r="J18" s="472"/>
      <c r="K18" s="472"/>
      <c r="L18" s="473"/>
    </row>
    <row r="19" spans="1:12" ht="14.25" customHeight="1">
      <c r="A19" s="477">
        <v>8</v>
      </c>
      <c r="B19" s="481" t="s">
        <v>729</v>
      </c>
      <c r="C19" s="474">
        <v>0</v>
      </c>
      <c r="D19" s="475">
        <v>0</v>
      </c>
      <c r="E19" s="476">
        <v>1</v>
      </c>
      <c r="F19" s="477" t="s">
        <v>12</v>
      </c>
      <c r="G19" s="478"/>
      <c r="H19" s="478"/>
      <c r="I19" s="474"/>
      <c r="J19" s="479"/>
      <c r="K19" s="479"/>
      <c r="L19" s="480"/>
    </row>
    <row r="20" spans="1:12" ht="14.25" customHeight="1">
      <c r="A20" s="466"/>
      <c r="B20" s="467"/>
      <c r="C20" s="468"/>
      <c r="D20" s="469"/>
      <c r="E20" s="470"/>
      <c r="F20" s="466"/>
      <c r="G20" s="471"/>
      <c r="H20" s="471"/>
      <c r="I20" s="468"/>
      <c r="J20" s="472"/>
      <c r="K20" s="472"/>
      <c r="L20" s="473"/>
    </row>
    <row r="21" spans="1:12" ht="14.25" customHeight="1">
      <c r="A21" s="477">
        <v>9</v>
      </c>
      <c r="B21" s="481" t="s">
        <v>717</v>
      </c>
      <c r="C21" s="474">
        <v>0</v>
      </c>
      <c r="D21" s="475">
        <v>0</v>
      </c>
      <c r="E21" s="476">
        <v>1</v>
      </c>
      <c r="F21" s="477" t="s">
        <v>12</v>
      </c>
      <c r="G21" s="478"/>
      <c r="H21" s="478"/>
      <c r="I21" s="474"/>
      <c r="J21" s="479"/>
      <c r="K21" s="479"/>
      <c r="L21" s="480"/>
    </row>
    <row r="22" spans="1:12" ht="14.25" customHeight="1">
      <c r="A22" s="466"/>
      <c r="B22" s="467"/>
      <c r="C22" s="468"/>
      <c r="D22" s="469"/>
      <c r="E22" s="470"/>
      <c r="F22" s="466"/>
      <c r="G22" s="471"/>
      <c r="H22" s="471"/>
      <c r="I22" s="468"/>
      <c r="J22" s="472"/>
      <c r="K22" s="472"/>
      <c r="L22" s="473"/>
    </row>
    <row r="23" spans="1:12" ht="14.25" customHeight="1">
      <c r="A23" s="477">
        <v>10</v>
      </c>
      <c r="B23" s="481" t="s">
        <v>700</v>
      </c>
      <c r="C23" s="474">
        <v>0</v>
      </c>
      <c r="D23" s="475">
        <v>0</v>
      </c>
      <c r="E23" s="476">
        <v>1</v>
      </c>
      <c r="F23" s="477" t="s">
        <v>12</v>
      </c>
      <c r="G23" s="478"/>
      <c r="H23" s="478"/>
      <c r="I23" s="474"/>
      <c r="J23" s="479"/>
      <c r="K23" s="479"/>
      <c r="L23" s="480"/>
    </row>
    <row r="24" spans="1:12" ht="14.25" customHeight="1">
      <c r="A24" s="466"/>
      <c r="B24" s="467"/>
      <c r="C24" s="468"/>
      <c r="D24" s="469"/>
      <c r="E24" s="470"/>
      <c r="F24" s="466"/>
      <c r="G24" s="471"/>
      <c r="H24" s="471"/>
      <c r="I24" s="468"/>
      <c r="J24" s="472"/>
      <c r="K24" s="472"/>
      <c r="L24" s="473"/>
    </row>
    <row r="25" spans="1:12" ht="14.25" customHeight="1">
      <c r="A25" s="477">
        <v>0</v>
      </c>
      <c r="B25" s="481">
        <v>0</v>
      </c>
      <c r="C25" s="474">
        <v>0</v>
      </c>
      <c r="D25" s="475">
        <v>0</v>
      </c>
      <c r="E25" s="476">
        <v>0</v>
      </c>
      <c r="F25" s="477">
        <v>0</v>
      </c>
      <c r="G25" s="478"/>
      <c r="H25" s="478"/>
      <c r="I25" s="474"/>
      <c r="J25" s="479"/>
      <c r="K25" s="479"/>
      <c r="L25" s="480"/>
    </row>
    <row r="26" spans="1:12" ht="14.25" customHeight="1">
      <c r="A26" s="466"/>
      <c r="B26" s="467"/>
      <c r="C26" s="468"/>
      <c r="D26" s="469"/>
      <c r="E26" s="470"/>
      <c r="F26" s="466"/>
      <c r="G26" s="471"/>
      <c r="H26" s="471"/>
      <c r="I26" s="468"/>
      <c r="J26" s="472"/>
      <c r="K26" s="472"/>
      <c r="L26" s="473"/>
    </row>
    <row r="27" spans="1:12" ht="14.25" customHeight="1">
      <c r="A27" s="477">
        <v>0</v>
      </c>
      <c r="B27" s="481">
        <v>0</v>
      </c>
      <c r="C27" s="474">
        <v>0</v>
      </c>
      <c r="D27" s="475">
        <v>0</v>
      </c>
      <c r="E27" s="476">
        <v>0</v>
      </c>
      <c r="F27" s="477">
        <v>0</v>
      </c>
      <c r="G27" s="478"/>
      <c r="H27" s="478"/>
      <c r="I27" s="474"/>
      <c r="J27" s="479"/>
      <c r="K27" s="479"/>
      <c r="L27" s="480"/>
    </row>
    <row r="28" spans="1:12" ht="14.25" customHeight="1">
      <c r="A28" s="466"/>
      <c r="B28" s="467"/>
      <c r="C28" s="468"/>
      <c r="D28" s="469"/>
      <c r="E28" s="470"/>
      <c r="F28" s="466"/>
      <c r="G28" s="471"/>
      <c r="H28" s="471"/>
      <c r="I28" s="468"/>
      <c r="J28" s="472"/>
      <c r="K28" s="472"/>
      <c r="L28" s="473"/>
    </row>
    <row r="29" spans="1:12" ht="14.25" customHeight="1">
      <c r="A29" s="477">
        <v>0</v>
      </c>
      <c r="B29" s="481">
        <v>0</v>
      </c>
      <c r="C29" s="474">
        <v>0</v>
      </c>
      <c r="D29" s="475">
        <v>0</v>
      </c>
      <c r="E29" s="476">
        <v>0</v>
      </c>
      <c r="F29" s="477">
        <v>0</v>
      </c>
      <c r="G29" s="478"/>
      <c r="H29" s="478"/>
      <c r="I29" s="474"/>
      <c r="J29" s="479"/>
      <c r="K29" s="479"/>
      <c r="L29" s="480"/>
    </row>
    <row r="30" spans="1:12" ht="14.25" customHeight="1">
      <c r="A30" s="466"/>
      <c r="B30" s="467"/>
      <c r="C30" s="468"/>
      <c r="D30" s="469"/>
      <c r="E30" s="470"/>
      <c r="F30" s="466"/>
      <c r="G30" s="471"/>
      <c r="H30" s="471"/>
      <c r="I30" s="468"/>
      <c r="J30" s="472"/>
      <c r="K30" s="472"/>
      <c r="L30" s="473"/>
    </row>
    <row r="31" spans="1:12" ht="14.25" customHeight="1">
      <c r="A31" s="477">
        <v>0</v>
      </c>
      <c r="B31" s="481">
        <v>0</v>
      </c>
      <c r="C31" s="474">
        <v>0</v>
      </c>
      <c r="D31" s="475">
        <v>0</v>
      </c>
      <c r="E31" s="476">
        <v>0</v>
      </c>
      <c r="F31" s="477">
        <v>0</v>
      </c>
      <c r="G31" s="478"/>
      <c r="H31" s="478"/>
      <c r="I31" s="474"/>
      <c r="J31" s="479"/>
      <c r="K31" s="479"/>
      <c r="L31" s="480"/>
    </row>
    <row r="32" spans="1:12" ht="14.25" customHeight="1">
      <c r="A32" s="466"/>
      <c r="B32" s="467"/>
      <c r="C32" s="468"/>
      <c r="D32" s="469"/>
      <c r="E32" s="470"/>
      <c r="F32" s="466"/>
      <c r="G32" s="471"/>
      <c r="H32" s="471"/>
      <c r="I32" s="468"/>
      <c r="J32" s="472"/>
      <c r="K32" s="472"/>
      <c r="L32" s="473"/>
    </row>
    <row r="33" spans="1:12" ht="14.25" customHeight="1">
      <c r="A33" s="477">
        <v>0</v>
      </c>
      <c r="B33" s="481">
        <v>0</v>
      </c>
      <c r="C33" s="474">
        <v>0</v>
      </c>
      <c r="D33" s="475">
        <v>0</v>
      </c>
      <c r="E33" s="476">
        <v>0</v>
      </c>
      <c r="F33" s="477">
        <v>0</v>
      </c>
      <c r="G33" s="478"/>
      <c r="H33" s="478"/>
      <c r="I33" s="474"/>
      <c r="J33" s="479"/>
      <c r="K33" s="479"/>
      <c r="L33" s="480"/>
    </row>
    <row r="34" spans="1:12" ht="14.25" customHeight="1">
      <c r="A34" s="466"/>
      <c r="B34" s="467"/>
      <c r="C34" s="468"/>
      <c r="D34" s="469"/>
      <c r="E34" s="470"/>
      <c r="F34" s="466"/>
      <c r="G34" s="471"/>
      <c r="H34" s="471"/>
      <c r="I34" s="468"/>
      <c r="J34" s="472"/>
      <c r="K34" s="472"/>
      <c r="L34" s="473"/>
    </row>
    <row r="35" spans="1:12" ht="14.25" customHeight="1">
      <c r="A35" s="477">
        <v>0</v>
      </c>
      <c r="B35" s="481" t="s">
        <v>896</v>
      </c>
      <c r="C35" s="474">
        <v>0</v>
      </c>
      <c r="D35" s="475">
        <v>0</v>
      </c>
      <c r="E35" s="476">
        <v>0</v>
      </c>
      <c r="F35" s="477">
        <v>0</v>
      </c>
      <c r="G35" s="478"/>
      <c r="H35" s="478"/>
      <c r="I35" s="474"/>
      <c r="J35" s="479"/>
      <c r="K35" s="479"/>
      <c r="L35" s="480"/>
    </row>
    <row r="36" spans="1:12" ht="14.25" customHeight="1">
      <c r="A36" s="466"/>
      <c r="B36" s="482"/>
      <c r="C36" s="483"/>
      <c r="D36" s="484"/>
      <c r="F36" s="486"/>
      <c r="I36" s="483"/>
      <c r="J36" s="488"/>
      <c r="K36" s="488"/>
      <c r="L36" s="489"/>
    </row>
    <row r="37" spans="1:12" ht="14.25" customHeight="1">
      <c r="A37" s="477">
        <v>1</v>
      </c>
      <c r="B37" s="481" t="s">
        <v>895</v>
      </c>
      <c r="C37" s="474">
        <v>0</v>
      </c>
      <c r="D37" s="475">
        <v>0</v>
      </c>
      <c r="E37" s="476">
        <v>0</v>
      </c>
      <c r="F37" s="477">
        <v>0</v>
      </c>
      <c r="G37" s="478"/>
      <c r="H37" s="478"/>
      <c r="I37" s="474"/>
      <c r="J37" s="479"/>
      <c r="K37" s="479"/>
      <c r="L37" s="480"/>
    </row>
    <row r="38" spans="1:12" ht="14.25" customHeight="1">
      <c r="A38" s="466"/>
      <c r="B38" s="482"/>
      <c r="C38" s="483"/>
      <c r="D38" s="484"/>
      <c r="F38" s="486"/>
      <c r="I38" s="483"/>
      <c r="J38" s="488"/>
      <c r="K38" s="488"/>
      <c r="L38" s="489"/>
    </row>
    <row r="39" spans="1:12" ht="14.25" customHeight="1">
      <c r="A39" s="477">
        <v>0</v>
      </c>
      <c r="B39" s="481" t="s">
        <v>785</v>
      </c>
      <c r="C39" s="474" t="s">
        <v>726</v>
      </c>
      <c r="D39" s="475" t="s">
        <v>784</v>
      </c>
      <c r="E39" s="476">
        <v>56</v>
      </c>
      <c r="F39" s="477" t="s">
        <v>694</v>
      </c>
      <c r="G39" s="478"/>
      <c r="H39" s="478"/>
      <c r="I39" s="474"/>
      <c r="J39" s="479"/>
      <c r="K39" s="479"/>
      <c r="L39" s="480"/>
    </row>
    <row r="40" spans="1:12" ht="14.25" customHeight="1">
      <c r="A40" s="466"/>
      <c r="B40" s="482"/>
      <c r="C40" s="483"/>
      <c r="D40" s="484"/>
      <c r="F40" s="486"/>
      <c r="I40" s="483"/>
      <c r="J40" s="488"/>
      <c r="K40" s="488"/>
      <c r="L40" s="489"/>
    </row>
    <row r="41" spans="1:12" ht="14.25" customHeight="1">
      <c r="A41" s="477">
        <v>0</v>
      </c>
      <c r="B41" s="481" t="s">
        <v>785</v>
      </c>
      <c r="C41" s="474" t="s">
        <v>726</v>
      </c>
      <c r="D41" s="475" t="s">
        <v>894</v>
      </c>
      <c r="E41" s="476">
        <v>80</v>
      </c>
      <c r="F41" s="477" t="s">
        <v>694</v>
      </c>
      <c r="G41" s="478"/>
      <c r="H41" s="478"/>
      <c r="I41" s="474"/>
      <c r="J41" s="479"/>
      <c r="K41" s="479"/>
      <c r="L41" s="480"/>
    </row>
    <row r="42" spans="1:12" ht="14.25" customHeight="1">
      <c r="A42" s="466"/>
      <c r="B42" s="482"/>
      <c r="C42" s="483"/>
      <c r="D42" s="484"/>
      <c r="F42" s="486"/>
      <c r="I42" s="483"/>
      <c r="J42" s="488"/>
      <c r="K42" s="488"/>
      <c r="L42" s="489"/>
    </row>
    <row r="43" spans="1:12" ht="14.25" customHeight="1">
      <c r="A43" s="477">
        <v>0</v>
      </c>
      <c r="B43" s="481" t="s">
        <v>785</v>
      </c>
      <c r="C43" s="474" t="s">
        <v>726</v>
      </c>
      <c r="D43" s="475" t="s">
        <v>893</v>
      </c>
      <c r="E43" s="476">
        <v>51</v>
      </c>
      <c r="F43" s="477" t="s">
        <v>694</v>
      </c>
      <c r="G43" s="478"/>
      <c r="H43" s="478"/>
      <c r="I43" s="474"/>
      <c r="J43" s="479"/>
      <c r="K43" s="479"/>
      <c r="L43" s="480"/>
    </row>
    <row r="44" spans="1:12" ht="14.25" customHeight="1">
      <c r="A44" s="466"/>
      <c r="B44" s="482"/>
      <c r="C44" s="483"/>
      <c r="D44" s="484"/>
      <c r="F44" s="486"/>
      <c r="I44" s="483"/>
      <c r="J44" s="488"/>
      <c r="K44" s="488"/>
      <c r="L44" s="489"/>
    </row>
    <row r="45" spans="1:12" ht="14.25" customHeight="1">
      <c r="A45" s="477">
        <v>0</v>
      </c>
      <c r="B45" s="481" t="s">
        <v>785</v>
      </c>
      <c r="C45" s="474" t="s">
        <v>848</v>
      </c>
      <c r="D45" s="475" t="s">
        <v>893</v>
      </c>
      <c r="E45" s="476">
        <v>22</v>
      </c>
      <c r="F45" s="477" t="s">
        <v>694</v>
      </c>
      <c r="G45" s="478"/>
      <c r="H45" s="478"/>
      <c r="I45" s="474"/>
      <c r="J45" s="479"/>
      <c r="K45" s="479"/>
      <c r="L45" s="480"/>
    </row>
    <row r="46" spans="1:12" ht="14.25" customHeight="1">
      <c r="A46" s="466"/>
      <c r="B46" s="482"/>
      <c r="C46" s="483"/>
      <c r="D46" s="484"/>
      <c r="F46" s="486"/>
      <c r="I46" s="483"/>
      <c r="J46" s="488"/>
      <c r="K46" s="488"/>
      <c r="L46" s="489"/>
    </row>
    <row r="47" spans="1:12" ht="14.25" customHeight="1">
      <c r="A47" s="477">
        <v>0</v>
      </c>
      <c r="B47" s="481" t="s">
        <v>849</v>
      </c>
      <c r="C47" s="474" t="s">
        <v>696</v>
      </c>
      <c r="D47" s="475" t="s">
        <v>892</v>
      </c>
      <c r="E47" s="476">
        <v>39</v>
      </c>
      <c r="F47" s="477" t="s">
        <v>694</v>
      </c>
      <c r="G47" s="478"/>
      <c r="H47" s="478"/>
      <c r="I47" s="474"/>
      <c r="J47" s="479"/>
      <c r="K47" s="479"/>
      <c r="L47" s="480"/>
    </row>
    <row r="48" spans="1:12" ht="14.25" customHeight="1">
      <c r="A48" s="466"/>
      <c r="B48" s="482"/>
      <c r="C48" s="483"/>
      <c r="D48" s="484"/>
      <c r="F48" s="486"/>
      <c r="I48" s="483"/>
      <c r="J48" s="488"/>
      <c r="K48" s="488"/>
      <c r="L48" s="489"/>
    </row>
    <row r="49" spans="1:12" ht="14.25" customHeight="1">
      <c r="A49" s="477">
        <v>0</v>
      </c>
      <c r="B49" s="481" t="s">
        <v>849</v>
      </c>
      <c r="C49" s="474" t="s">
        <v>726</v>
      </c>
      <c r="D49" s="475" t="s">
        <v>847</v>
      </c>
      <c r="E49" s="476">
        <v>7</v>
      </c>
      <c r="F49" s="477" t="s">
        <v>694</v>
      </c>
      <c r="G49" s="478"/>
      <c r="H49" s="478"/>
      <c r="I49" s="474"/>
      <c r="J49" s="479"/>
      <c r="K49" s="479"/>
      <c r="L49" s="480"/>
    </row>
    <row r="50" spans="1:12" ht="14.25" customHeight="1">
      <c r="A50" s="466"/>
      <c r="B50" s="482"/>
      <c r="C50" s="483"/>
      <c r="D50" s="484"/>
      <c r="F50" s="486"/>
      <c r="I50" s="483"/>
      <c r="J50" s="488"/>
      <c r="K50" s="488"/>
      <c r="L50" s="489"/>
    </row>
    <row r="51" spans="1:12" ht="14.25" customHeight="1">
      <c r="A51" s="477">
        <v>0</v>
      </c>
      <c r="B51" s="481" t="s">
        <v>849</v>
      </c>
      <c r="C51" s="474" t="s">
        <v>726</v>
      </c>
      <c r="D51" s="475" t="s">
        <v>891</v>
      </c>
      <c r="E51" s="476">
        <v>12</v>
      </c>
      <c r="F51" s="477" t="s">
        <v>694</v>
      </c>
      <c r="G51" s="478"/>
      <c r="H51" s="478"/>
      <c r="I51" s="474"/>
      <c r="J51" s="479"/>
      <c r="K51" s="479"/>
      <c r="L51" s="480"/>
    </row>
    <row r="52" spans="1:12" ht="14.25" customHeight="1">
      <c r="A52" s="466"/>
      <c r="B52" s="482"/>
      <c r="C52" s="483"/>
      <c r="D52" s="484"/>
      <c r="F52" s="486"/>
      <c r="I52" s="483"/>
      <c r="J52" s="488"/>
      <c r="K52" s="488"/>
      <c r="L52" s="489"/>
    </row>
    <row r="53" spans="1:12" ht="14.25" customHeight="1">
      <c r="A53" s="477">
        <v>0</v>
      </c>
      <c r="B53" s="481" t="s">
        <v>849</v>
      </c>
      <c r="C53" s="474" t="s">
        <v>696</v>
      </c>
      <c r="D53" s="475" t="s">
        <v>891</v>
      </c>
      <c r="E53" s="476">
        <v>74</v>
      </c>
      <c r="F53" s="477" t="s">
        <v>694</v>
      </c>
      <c r="G53" s="478"/>
      <c r="H53" s="478"/>
      <c r="I53" s="474"/>
      <c r="J53" s="479"/>
      <c r="K53" s="479"/>
      <c r="L53" s="480"/>
    </row>
    <row r="54" spans="1:12" ht="14.25" customHeight="1">
      <c r="A54" s="466"/>
      <c r="B54" s="482"/>
      <c r="C54" s="483"/>
      <c r="D54" s="484"/>
      <c r="F54" s="486"/>
      <c r="I54" s="483"/>
      <c r="J54" s="488"/>
      <c r="K54" s="488"/>
      <c r="L54" s="489"/>
    </row>
    <row r="55" spans="1:12" ht="14.25" customHeight="1">
      <c r="A55" s="477">
        <v>0</v>
      </c>
      <c r="B55" s="481" t="s">
        <v>849</v>
      </c>
      <c r="C55" s="474" t="s">
        <v>696</v>
      </c>
      <c r="D55" s="475" t="s">
        <v>890</v>
      </c>
      <c r="E55" s="476">
        <v>28</v>
      </c>
      <c r="F55" s="477" t="s">
        <v>694</v>
      </c>
      <c r="G55" s="478"/>
      <c r="H55" s="478"/>
      <c r="I55" s="474"/>
      <c r="J55" s="479"/>
      <c r="K55" s="479"/>
      <c r="L55" s="480"/>
    </row>
    <row r="56" spans="1:12" ht="14.25" customHeight="1">
      <c r="A56" s="466"/>
      <c r="B56" s="482"/>
      <c r="C56" s="483"/>
      <c r="D56" s="484"/>
      <c r="F56" s="486"/>
      <c r="I56" s="483"/>
      <c r="J56" s="488"/>
      <c r="K56" s="488"/>
      <c r="L56" s="489"/>
    </row>
    <row r="57" spans="1:12" ht="14.25" customHeight="1">
      <c r="A57" s="477">
        <v>0</v>
      </c>
      <c r="B57" s="481" t="s">
        <v>887</v>
      </c>
      <c r="C57" s="474" t="s">
        <v>696</v>
      </c>
      <c r="D57" s="475" t="s">
        <v>889</v>
      </c>
      <c r="E57" s="476">
        <v>2</v>
      </c>
      <c r="F57" s="477" t="s">
        <v>694</v>
      </c>
      <c r="G57" s="478"/>
      <c r="H57" s="478"/>
      <c r="I57" s="474"/>
      <c r="J57" s="479"/>
      <c r="K57" s="479"/>
      <c r="L57" s="480"/>
    </row>
    <row r="58" spans="1:12" ht="14.25" customHeight="1">
      <c r="A58" s="466"/>
      <c r="B58" s="482"/>
      <c r="C58" s="483"/>
      <c r="D58" s="484"/>
      <c r="F58" s="486"/>
      <c r="I58" s="483"/>
      <c r="J58" s="488"/>
      <c r="K58" s="488"/>
      <c r="L58" s="489"/>
    </row>
    <row r="59" spans="1:12" ht="14.25" customHeight="1">
      <c r="A59" s="477">
        <v>0</v>
      </c>
      <c r="B59" s="481" t="s">
        <v>887</v>
      </c>
      <c r="C59" s="474" t="s">
        <v>726</v>
      </c>
      <c r="D59" s="475" t="s">
        <v>888</v>
      </c>
      <c r="E59" s="476">
        <v>7</v>
      </c>
      <c r="F59" s="477" t="s">
        <v>694</v>
      </c>
      <c r="G59" s="478"/>
      <c r="H59" s="478"/>
      <c r="I59" s="474"/>
      <c r="J59" s="479"/>
      <c r="K59" s="479"/>
      <c r="L59" s="480"/>
    </row>
    <row r="60" spans="1:12" ht="14.25" customHeight="1">
      <c r="A60" s="466"/>
      <c r="B60" s="482"/>
      <c r="C60" s="483"/>
      <c r="D60" s="484"/>
      <c r="F60" s="486"/>
      <c r="I60" s="483"/>
      <c r="J60" s="488"/>
      <c r="K60" s="488"/>
      <c r="L60" s="489"/>
    </row>
    <row r="61" spans="1:12" ht="14.25" customHeight="1">
      <c r="A61" s="477">
        <v>0</v>
      </c>
      <c r="B61" s="481" t="s">
        <v>887</v>
      </c>
      <c r="C61" s="474" t="s">
        <v>696</v>
      </c>
      <c r="D61" s="475" t="s">
        <v>888</v>
      </c>
      <c r="E61" s="476">
        <v>39</v>
      </c>
      <c r="F61" s="477" t="s">
        <v>694</v>
      </c>
      <c r="G61" s="478"/>
      <c r="H61" s="478"/>
      <c r="I61" s="474"/>
      <c r="J61" s="479"/>
      <c r="K61" s="479"/>
      <c r="L61" s="480"/>
    </row>
    <row r="62" spans="1:12" ht="14.25" customHeight="1">
      <c r="A62" s="466"/>
      <c r="B62" s="482"/>
      <c r="C62" s="483"/>
      <c r="D62" s="484"/>
      <c r="F62" s="486"/>
      <c r="I62" s="483"/>
      <c r="J62" s="488"/>
      <c r="K62" s="488"/>
      <c r="L62" s="489"/>
    </row>
    <row r="63" spans="1:12" ht="14.25" customHeight="1">
      <c r="A63" s="477">
        <v>0</v>
      </c>
      <c r="B63" s="481" t="s">
        <v>887</v>
      </c>
      <c r="C63" s="474" t="s">
        <v>752</v>
      </c>
      <c r="D63" s="475" t="s">
        <v>885</v>
      </c>
      <c r="E63" s="476">
        <v>42</v>
      </c>
      <c r="F63" s="477" t="s">
        <v>694</v>
      </c>
      <c r="G63" s="478"/>
      <c r="H63" s="478"/>
      <c r="I63" s="474"/>
      <c r="J63" s="479"/>
      <c r="K63" s="479"/>
      <c r="L63" s="480"/>
    </row>
    <row r="64" spans="1:12" ht="14.25" customHeight="1">
      <c r="A64" s="466"/>
      <c r="B64" s="482"/>
      <c r="C64" s="483"/>
      <c r="D64" s="484"/>
      <c r="F64" s="486"/>
      <c r="I64" s="483"/>
      <c r="J64" s="488"/>
      <c r="K64" s="488"/>
      <c r="L64" s="489"/>
    </row>
    <row r="65" spans="1:12" ht="14.25" customHeight="1">
      <c r="A65" s="477">
        <v>0</v>
      </c>
      <c r="B65" s="481" t="s">
        <v>887</v>
      </c>
      <c r="C65" s="474" t="s">
        <v>726</v>
      </c>
      <c r="D65" s="475" t="s">
        <v>885</v>
      </c>
      <c r="E65" s="476">
        <v>6</v>
      </c>
      <c r="F65" s="477" t="s">
        <v>694</v>
      </c>
      <c r="G65" s="478"/>
      <c r="H65" s="478"/>
      <c r="I65" s="474"/>
      <c r="J65" s="479"/>
      <c r="K65" s="479"/>
      <c r="L65" s="480"/>
    </row>
    <row r="66" spans="1:12" ht="14.25" customHeight="1">
      <c r="A66" s="466"/>
      <c r="B66" s="482"/>
      <c r="C66" s="483"/>
      <c r="D66" s="484"/>
      <c r="F66" s="486"/>
      <c r="I66" s="483"/>
      <c r="J66" s="488"/>
      <c r="K66" s="488"/>
      <c r="L66" s="489"/>
    </row>
    <row r="67" spans="1:12" ht="14.25" customHeight="1">
      <c r="A67" s="477">
        <v>0</v>
      </c>
      <c r="B67" s="481" t="s">
        <v>887</v>
      </c>
      <c r="C67" s="474" t="s">
        <v>886</v>
      </c>
      <c r="D67" s="475" t="s">
        <v>885</v>
      </c>
      <c r="E67" s="476">
        <v>36</v>
      </c>
      <c r="F67" s="477" t="s">
        <v>694</v>
      </c>
      <c r="G67" s="478"/>
      <c r="H67" s="478"/>
      <c r="I67" s="474"/>
      <c r="J67" s="479"/>
      <c r="K67" s="479"/>
      <c r="L67" s="480"/>
    </row>
    <row r="68" spans="1:12" ht="14.25" customHeight="1">
      <c r="A68" s="466"/>
      <c r="B68" s="482"/>
      <c r="C68" s="483"/>
      <c r="D68" s="484"/>
      <c r="F68" s="486"/>
      <c r="I68" s="483"/>
      <c r="J68" s="488"/>
      <c r="K68" s="488"/>
      <c r="L68" s="489"/>
    </row>
    <row r="69" spans="1:12" ht="14.25" customHeight="1">
      <c r="A69" s="477">
        <v>0</v>
      </c>
      <c r="B69" s="481" t="s">
        <v>884</v>
      </c>
      <c r="C69" s="474" t="s">
        <v>726</v>
      </c>
      <c r="D69" s="475" t="s">
        <v>883</v>
      </c>
      <c r="E69" s="476">
        <v>5</v>
      </c>
      <c r="F69" s="477" t="s">
        <v>694</v>
      </c>
      <c r="G69" s="478"/>
      <c r="H69" s="478"/>
      <c r="I69" s="474"/>
      <c r="J69" s="479"/>
      <c r="K69" s="479"/>
      <c r="L69" s="480"/>
    </row>
    <row r="70" spans="1:12" ht="14.25" customHeight="1">
      <c r="A70" s="466"/>
      <c r="B70" s="467"/>
      <c r="C70" s="468"/>
      <c r="D70" s="469"/>
      <c r="E70" s="470"/>
      <c r="F70" s="466"/>
      <c r="G70" s="471"/>
      <c r="H70" s="471"/>
      <c r="I70" s="472"/>
      <c r="J70" s="472"/>
      <c r="K70" s="472"/>
      <c r="L70" s="473"/>
    </row>
    <row r="71" spans="1:12" ht="14.25" customHeight="1">
      <c r="A71" s="477">
        <v>0</v>
      </c>
      <c r="B71" s="481" t="s">
        <v>884</v>
      </c>
      <c r="C71" s="474" t="s">
        <v>696</v>
      </c>
      <c r="D71" s="475" t="s">
        <v>883</v>
      </c>
      <c r="E71" s="476">
        <v>28</v>
      </c>
      <c r="F71" s="477" t="s">
        <v>694</v>
      </c>
      <c r="G71" s="478"/>
      <c r="H71" s="478"/>
      <c r="I71" s="479"/>
      <c r="J71" s="479"/>
      <c r="K71" s="479"/>
      <c r="L71" s="480"/>
    </row>
    <row r="72" spans="1:12" ht="14.25" customHeight="1">
      <c r="A72" s="466"/>
      <c r="B72" s="467"/>
      <c r="C72" s="468"/>
      <c r="D72" s="469"/>
      <c r="E72" s="470"/>
      <c r="F72" s="466"/>
      <c r="G72" s="471"/>
      <c r="H72" s="471"/>
      <c r="I72" s="472"/>
      <c r="J72" s="472"/>
      <c r="K72" s="472"/>
      <c r="L72" s="473"/>
    </row>
    <row r="73" spans="1:12" ht="14.25" customHeight="1">
      <c r="A73" s="477">
        <v>0</v>
      </c>
      <c r="B73" s="481" t="s">
        <v>699</v>
      </c>
      <c r="C73" s="474" t="s">
        <v>696</v>
      </c>
      <c r="D73" s="475" t="s">
        <v>846</v>
      </c>
      <c r="E73" s="476">
        <v>12</v>
      </c>
      <c r="F73" s="477" t="s">
        <v>694</v>
      </c>
      <c r="G73" s="478"/>
      <c r="H73" s="478"/>
      <c r="I73" s="479"/>
      <c r="J73" s="479"/>
      <c r="K73" s="479"/>
      <c r="L73" s="480"/>
    </row>
    <row r="74" spans="1:12" ht="14.25" customHeight="1">
      <c r="A74" s="466"/>
      <c r="B74" s="467"/>
      <c r="C74" s="468"/>
      <c r="D74" s="469"/>
      <c r="E74" s="470"/>
      <c r="F74" s="466"/>
      <c r="G74" s="471"/>
      <c r="H74" s="471"/>
      <c r="I74" s="472"/>
      <c r="J74" s="472"/>
      <c r="K74" s="472"/>
      <c r="L74" s="473"/>
    </row>
    <row r="75" spans="1:12" ht="14.25" customHeight="1">
      <c r="A75" s="477">
        <v>0</v>
      </c>
      <c r="B75" s="481" t="s">
        <v>693</v>
      </c>
      <c r="C75" s="474">
        <v>0</v>
      </c>
      <c r="D75" s="475">
        <v>0</v>
      </c>
      <c r="E75" s="476">
        <v>1</v>
      </c>
      <c r="F75" s="477" t="s">
        <v>12</v>
      </c>
      <c r="G75" s="478"/>
      <c r="H75" s="478"/>
      <c r="I75" s="479"/>
      <c r="J75" s="479"/>
      <c r="K75" s="479"/>
      <c r="L75" s="480"/>
    </row>
    <row r="76" spans="1:12" ht="14.25" customHeight="1">
      <c r="A76" s="466"/>
      <c r="B76" s="467"/>
      <c r="C76" s="468"/>
      <c r="D76" s="469"/>
      <c r="E76" s="470"/>
      <c r="F76" s="466"/>
      <c r="G76" s="471"/>
      <c r="H76" s="471"/>
      <c r="I76" s="472"/>
      <c r="J76" s="472"/>
      <c r="K76" s="472"/>
      <c r="L76" s="473"/>
    </row>
    <row r="77" spans="1:12" ht="14.25" customHeight="1">
      <c r="A77" s="477">
        <v>0</v>
      </c>
      <c r="B77" s="481" t="s">
        <v>713</v>
      </c>
      <c r="C77" s="474" t="s">
        <v>752</v>
      </c>
      <c r="D77" s="475" t="s">
        <v>882</v>
      </c>
      <c r="E77" s="476">
        <v>14</v>
      </c>
      <c r="F77" s="477" t="s">
        <v>694</v>
      </c>
      <c r="G77" s="478"/>
      <c r="H77" s="478"/>
      <c r="I77" s="479"/>
      <c r="J77" s="479"/>
      <c r="K77" s="479"/>
      <c r="L77" s="480"/>
    </row>
    <row r="78" spans="1:12" ht="14.25" customHeight="1">
      <c r="A78" s="466"/>
      <c r="B78" s="467"/>
      <c r="C78" s="468"/>
      <c r="D78" s="469"/>
      <c r="E78" s="470"/>
      <c r="F78" s="466"/>
      <c r="G78" s="471"/>
      <c r="H78" s="471"/>
      <c r="I78" s="472"/>
      <c r="J78" s="472"/>
      <c r="K78" s="472"/>
      <c r="L78" s="473"/>
    </row>
    <row r="79" spans="1:12" ht="14.25" customHeight="1">
      <c r="A79" s="477">
        <v>0</v>
      </c>
      <c r="B79" s="481" t="s">
        <v>713</v>
      </c>
      <c r="C79" s="474" t="s">
        <v>752</v>
      </c>
      <c r="D79" s="475" t="s">
        <v>881</v>
      </c>
      <c r="E79" s="476">
        <v>7</v>
      </c>
      <c r="F79" s="477" t="s">
        <v>694</v>
      </c>
      <c r="G79" s="478"/>
      <c r="H79" s="478"/>
      <c r="I79" s="479"/>
      <c r="J79" s="479"/>
      <c r="K79" s="479"/>
      <c r="L79" s="480"/>
    </row>
    <row r="80" spans="1:12" ht="14.25" customHeight="1">
      <c r="A80" s="466"/>
      <c r="B80" s="467"/>
      <c r="C80" s="468"/>
      <c r="D80" s="469"/>
      <c r="E80" s="470"/>
      <c r="F80" s="466"/>
      <c r="G80" s="471"/>
      <c r="H80" s="471"/>
      <c r="I80" s="472"/>
      <c r="J80" s="472"/>
      <c r="K80" s="472"/>
      <c r="L80" s="473"/>
    </row>
    <row r="81" spans="1:12" ht="14.25" customHeight="1">
      <c r="A81" s="477">
        <v>0</v>
      </c>
      <c r="B81" s="481" t="s">
        <v>879</v>
      </c>
      <c r="C81" s="474">
        <v>0</v>
      </c>
      <c r="D81" s="475" t="s">
        <v>880</v>
      </c>
      <c r="E81" s="476">
        <v>2</v>
      </c>
      <c r="F81" s="477" t="s">
        <v>877</v>
      </c>
      <c r="G81" s="478"/>
      <c r="H81" s="478"/>
      <c r="I81" s="479"/>
      <c r="J81" s="479"/>
      <c r="K81" s="479"/>
      <c r="L81" s="480"/>
    </row>
    <row r="82" spans="1:12" ht="14.25" customHeight="1">
      <c r="A82" s="466"/>
      <c r="B82" s="467"/>
      <c r="C82" s="468"/>
      <c r="D82" s="469"/>
      <c r="E82" s="470"/>
      <c r="F82" s="466"/>
      <c r="G82" s="471"/>
      <c r="H82" s="471"/>
      <c r="I82" s="472"/>
      <c r="J82" s="472"/>
      <c r="K82" s="472"/>
      <c r="L82" s="473"/>
    </row>
    <row r="83" spans="1:12" ht="14.25" customHeight="1">
      <c r="A83" s="477">
        <v>0</v>
      </c>
      <c r="B83" s="481" t="s">
        <v>879</v>
      </c>
      <c r="C83" s="474">
        <v>0</v>
      </c>
      <c r="D83" s="475" t="s">
        <v>878</v>
      </c>
      <c r="E83" s="476">
        <v>1</v>
      </c>
      <c r="F83" s="477" t="s">
        <v>877</v>
      </c>
      <c r="G83" s="478"/>
      <c r="H83" s="478"/>
      <c r="I83" s="479"/>
      <c r="J83" s="479"/>
      <c r="K83" s="479"/>
      <c r="L83" s="480"/>
    </row>
    <row r="84" spans="1:12" ht="14.25" customHeight="1">
      <c r="A84" s="466"/>
      <c r="B84" s="467"/>
      <c r="C84" s="468"/>
      <c r="D84" s="469"/>
      <c r="E84" s="470"/>
      <c r="F84" s="466"/>
      <c r="G84" s="471"/>
      <c r="H84" s="471"/>
      <c r="I84" s="472"/>
      <c r="J84" s="472"/>
      <c r="K84" s="472"/>
      <c r="L84" s="473"/>
    </row>
    <row r="85" spans="1:12" ht="14.25" customHeight="1">
      <c r="A85" s="477">
        <v>0</v>
      </c>
      <c r="B85" s="481" t="s">
        <v>750</v>
      </c>
      <c r="C85" s="474" t="s">
        <v>749</v>
      </c>
      <c r="D85" s="475" t="s">
        <v>751</v>
      </c>
      <c r="E85" s="476">
        <v>5</v>
      </c>
      <c r="F85" s="477" t="s">
        <v>694</v>
      </c>
      <c r="G85" s="478"/>
      <c r="H85" s="478"/>
      <c r="I85" s="479"/>
      <c r="J85" s="479"/>
      <c r="K85" s="479"/>
      <c r="L85" s="480"/>
    </row>
    <row r="86" spans="1:12" ht="14.25" customHeight="1">
      <c r="A86" s="466"/>
      <c r="B86" s="467"/>
      <c r="C86" s="468"/>
      <c r="D86" s="469"/>
      <c r="E86" s="470"/>
      <c r="F86" s="466"/>
      <c r="G86" s="471"/>
      <c r="H86" s="471"/>
      <c r="I86" s="472"/>
      <c r="J86" s="472"/>
      <c r="K86" s="472"/>
      <c r="L86" s="473"/>
    </row>
    <row r="87" spans="1:12" ht="14.25" customHeight="1">
      <c r="A87" s="477">
        <v>0</v>
      </c>
      <c r="B87" s="481" t="s">
        <v>750</v>
      </c>
      <c r="C87" s="474" t="s">
        <v>752</v>
      </c>
      <c r="D87" s="475" t="s">
        <v>876</v>
      </c>
      <c r="E87" s="476">
        <v>6</v>
      </c>
      <c r="F87" s="477" t="s">
        <v>694</v>
      </c>
      <c r="G87" s="478"/>
      <c r="H87" s="478"/>
      <c r="I87" s="479"/>
      <c r="J87" s="479"/>
      <c r="K87" s="479"/>
      <c r="L87" s="480"/>
    </row>
    <row r="88" spans="1:12" ht="14.25" customHeight="1">
      <c r="A88" s="466"/>
      <c r="B88" s="467"/>
      <c r="C88" s="468"/>
      <c r="D88" s="469"/>
      <c r="E88" s="470"/>
      <c r="F88" s="466"/>
      <c r="G88" s="471"/>
      <c r="H88" s="471"/>
      <c r="I88" s="472"/>
      <c r="J88" s="472"/>
      <c r="K88" s="472"/>
      <c r="L88" s="473"/>
    </row>
    <row r="89" spans="1:12" ht="14.25" customHeight="1">
      <c r="A89" s="477">
        <v>0</v>
      </c>
      <c r="B89" s="481" t="s">
        <v>750</v>
      </c>
      <c r="C89" s="474" t="s">
        <v>749</v>
      </c>
      <c r="D89" s="475" t="s">
        <v>876</v>
      </c>
      <c r="E89" s="476">
        <v>36</v>
      </c>
      <c r="F89" s="477" t="s">
        <v>694</v>
      </c>
      <c r="G89" s="478"/>
      <c r="H89" s="478"/>
      <c r="I89" s="479"/>
      <c r="J89" s="479"/>
      <c r="K89" s="479"/>
      <c r="L89" s="480"/>
    </row>
    <row r="90" spans="1:12" ht="14.25" customHeight="1">
      <c r="A90" s="466"/>
      <c r="B90" s="467"/>
      <c r="C90" s="468"/>
      <c r="D90" s="469"/>
      <c r="E90" s="470"/>
      <c r="F90" s="466"/>
      <c r="G90" s="471"/>
      <c r="H90" s="471"/>
      <c r="I90" s="472"/>
      <c r="J90" s="472"/>
      <c r="K90" s="472"/>
      <c r="L90" s="473"/>
    </row>
    <row r="91" spans="1:12" ht="14.25" customHeight="1">
      <c r="A91" s="477">
        <v>0</v>
      </c>
      <c r="B91" s="481" t="s">
        <v>750</v>
      </c>
      <c r="C91" s="474" t="s">
        <v>749</v>
      </c>
      <c r="D91" s="475" t="s">
        <v>875</v>
      </c>
      <c r="E91" s="476">
        <v>36</v>
      </c>
      <c r="F91" s="477" t="s">
        <v>694</v>
      </c>
      <c r="G91" s="478"/>
      <c r="H91" s="478"/>
      <c r="I91" s="479"/>
      <c r="J91" s="479"/>
      <c r="K91" s="479"/>
      <c r="L91" s="480"/>
    </row>
    <row r="92" spans="1:12" ht="14.25" customHeight="1">
      <c r="A92" s="466"/>
      <c r="B92" s="467"/>
      <c r="C92" s="468"/>
      <c r="D92" s="469"/>
      <c r="E92" s="470"/>
      <c r="F92" s="466"/>
      <c r="G92" s="471"/>
      <c r="H92" s="471"/>
      <c r="I92" s="472"/>
      <c r="J92" s="472"/>
      <c r="K92" s="472"/>
      <c r="L92" s="473"/>
    </row>
    <row r="93" spans="1:12" ht="14.25" customHeight="1">
      <c r="A93" s="477">
        <v>0</v>
      </c>
      <c r="B93" s="481" t="s">
        <v>1254</v>
      </c>
      <c r="C93" s="474" t="s">
        <v>841</v>
      </c>
      <c r="D93" s="475" t="s">
        <v>874</v>
      </c>
      <c r="E93" s="476">
        <v>9</v>
      </c>
      <c r="F93" s="477" t="s">
        <v>677</v>
      </c>
      <c r="G93" s="478"/>
      <c r="H93" s="478"/>
      <c r="I93" s="479"/>
      <c r="J93" s="479"/>
      <c r="K93" s="479"/>
      <c r="L93" s="480"/>
    </row>
    <row r="94" spans="1:12" ht="14.25" customHeight="1">
      <c r="A94" s="466"/>
      <c r="B94" s="467"/>
      <c r="C94" s="468"/>
      <c r="D94" s="469"/>
      <c r="E94" s="470"/>
      <c r="F94" s="466"/>
      <c r="G94" s="471"/>
      <c r="H94" s="471"/>
      <c r="I94" s="472"/>
      <c r="J94" s="472"/>
      <c r="K94" s="472"/>
      <c r="L94" s="473"/>
    </row>
    <row r="95" spans="1:12" ht="14.25" customHeight="1">
      <c r="A95" s="477">
        <v>0</v>
      </c>
      <c r="B95" s="481" t="s">
        <v>842</v>
      </c>
      <c r="C95" s="474" t="s">
        <v>841</v>
      </c>
      <c r="D95" s="475" t="s">
        <v>873</v>
      </c>
      <c r="E95" s="476">
        <v>2</v>
      </c>
      <c r="F95" s="477" t="s">
        <v>677</v>
      </c>
      <c r="G95" s="478"/>
      <c r="H95" s="478"/>
      <c r="I95" s="479"/>
      <c r="J95" s="479"/>
      <c r="K95" s="479"/>
      <c r="L95" s="480"/>
    </row>
    <row r="96" spans="1:12" ht="14.25" customHeight="1">
      <c r="A96" s="466"/>
      <c r="B96" s="467"/>
      <c r="C96" s="468"/>
      <c r="D96" s="469"/>
      <c r="E96" s="470"/>
      <c r="F96" s="466"/>
      <c r="G96" s="471"/>
      <c r="H96" s="471"/>
      <c r="I96" s="472"/>
      <c r="J96" s="472"/>
      <c r="K96" s="472"/>
      <c r="L96" s="473"/>
    </row>
    <row r="97" spans="1:12" ht="14.25" customHeight="1">
      <c r="A97" s="477">
        <v>0</v>
      </c>
      <c r="B97" s="481" t="s">
        <v>710</v>
      </c>
      <c r="C97" s="474" t="s">
        <v>709</v>
      </c>
      <c r="D97" s="475" t="s">
        <v>708</v>
      </c>
      <c r="E97" s="476">
        <v>3</v>
      </c>
      <c r="F97" s="477" t="s">
        <v>677</v>
      </c>
      <c r="G97" s="478"/>
      <c r="H97" s="478"/>
      <c r="I97" s="479"/>
      <c r="J97" s="479"/>
      <c r="K97" s="479"/>
      <c r="L97" s="480"/>
    </row>
    <row r="98" spans="1:12" ht="14.25" customHeight="1">
      <c r="A98" s="466"/>
      <c r="B98" s="467"/>
      <c r="C98" s="468"/>
      <c r="D98" s="469"/>
      <c r="E98" s="470"/>
      <c r="F98" s="466"/>
      <c r="G98" s="471"/>
      <c r="H98" s="471"/>
      <c r="I98" s="472"/>
      <c r="J98" s="472"/>
      <c r="K98" s="472"/>
      <c r="L98" s="473"/>
    </row>
    <row r="99" spans="1:12" ht="14.25" customHeight="1">
      <c r="A99" s="477">
        <v>0</v>
      </c>
      <c r="B99" s="481" t="s">
        <v>867</v>
      </c>
      <c r="C99" s="474">
        <v>0</v>
      </c>
      <c r="D99" s="475" t="s">
        <v>872</v>
      </c>
      <c r="E99" s="476">
        <v>1</v>
      </c>
      <c r="F99" s="477" t="s">
        <v>688</v>
      </c>
      <c r="G99" s="478"/>
      <c r="H99" s="478"/>
      <c r="I99" s="479"/>
      <c r="J99" s="479"/>
      <c r="K99" s="479"/>
      <c r="L99" s="480"/>
    </row>
    <row r="100" spans="1:12" ht="14.25" customHeight="1">
      <c r="A100" s="466"/>
      <c r="B100" s="467"/>
      <c r="C100" s="468"/>
      <c r="D100" s="469"/>
      <c r="E100" s="470"/>
      <c r="F100" s="466"/>
      <c r="G100" s="471"/>
      <c r="H100" s="471"/>
      <c r="I100" s="472"/>
      <c r="J100" s="472"/>
      <c r="K100" s="472"/>
      <c r="L100" s="473"/>
    </row>
    <row r="101" spans="1:12" ht="14.25" customHeight="1">
      <c r="A101" s="477">
        <v>0</v>
      </c>
      <c r="B101" s="481" t="s">
        <v>871</v>
      </c>
      <c r="C101" s="474">
        <v>0</v>
      </c>
      <c r="D101" s="475">
        <v>0</v>
      </c>
      <c r="E101" s="476">
        <v>1</v>
      </c>
      <c r="F101" s="477" t="s">
        <v>12</v>
      </c>
      <c r="G101" s="478"/>
      <c r="H101" s="478"/>
      <c r="I101" s="479"/>
      <c r="J101" s="479"/>
      <c r="K101" s="479"/>
      <c r="L101" s="480"/>
    </row>
    <row r="102" spans="1:12" ht="14.25" customHeight="1">
      <c r="A102" s="466"/>
      <c r="B102" s="467"/>
      <c r="C102" s="468"/>
      <c r="D102" s="469"/>
      <c r="E102" s="470"/>
      <c r="F102" s="466"/>
      <c r="G102" s="471"/>
      <c r="H102" s="471"/>
      <c r="I102" s="472"/>
      <c r="J102" s="472"/>
      <c r="K102" s="472"/>
      <c r="L102" s="473"/>
    </row>
    <row r="103" spans="1:12" ht="14.25" customHeight="1">
      <c r="A103" s="477">
        <v>0</v>
      </c>
      <c r="B103" s="481" t="s">
        <v>867</v>
      </c>
      <c r="C103" s="474">
        <v>0</v>
      </c>
      <c r="D103" s="475" t="s">
        <v>870</v>
      </c>
      <c r="E103" s="476">
        <v>1</v>
      </c>
      <c r="F103" s="477" t="s">
        <v>688</v>
      </c>
      <c r="G103" s="478"/>
      <c r="H103" s="478"/>
      <c r="I103" s="479"/>
      <c r="J103" s="479"/>
      <c r="K103" s="479"/>
      <c r="L103" s="480"/>
    </row>
    <row r="104" spans="1:12" ht="14.25" customHeight="1">
      <c r="A104" s="466"/>
      <c r="B104" s="467"/>
      <c r="C104" s="468"/>
      <c r="D104" s="469"/>
      <c r="E104" s="470"/>
      <c r="F104" s="466"/>
      <c r="G104" s="471"/>
      <c r="H104" s="471"/>
      <c r="I104" s="472"/>
      <c r="J104" s="472"/>
      <c r="K104" s="472"/>
      <c r="L104" s="473"/>
    </row>
    <row r="105" spans="1:12" ht="14.25" customHeight="1">
      <c r="A105" s="477">
        <v>0</v>
      </c>
      <c r="B105" s="481" t="s">
        <v>867</v>
      </c>
      <c r="C105" s="474">
        <v>0</v>
      </c>
      <c r="D105" s="475" t="s">
        <v>869</v>
      </c>
      <c r="E105" s="476">
        <v>1</v>
      </c>
      <c r="F105" s="477" t="s">
        <v>688</v>
      </c>
      <c r="G105" s="478"/>
      <c r="H105" s="478"/>
      <c r="I105" s="479"/>
      <c r="J105" s="479"/>
      <c r="K105" s="479"/>
      <c r="L105" s="480"/>
    </row>
    <row r="106" spans="1:12" ht="14.25" customHeight="1">
      <c r="A106" s="466"/>
      <c r="B106" s="467"/>
      <c r="C106" s="468"/>
      <c r="D106" s="469"/>
      <c r="E106" s="470"/>
      <c r="F106" s="466"/>
      <c r="G106" s="471"/>
      <c r="H106" s="471"/>
      <c r="I106" s="472"/>
      <c r="J106" s="472"/>
      <c r="K106" s="472"/>
      <c r="L106" s="473"/>
    </row>
    <row r="107" spans="1:12" ht="14.25" customHeight="1">
      <c r="A107" s="477">
        <v>0</v>
      </c>
      <c r="B107" s="481" t="s">
        <v>867</v>
      </c>
      <c r="C107" s="474">
        <v>0</v>
      </c>
      <c r="D107" s="475" t="s">
        <v>868</v>
      </c>
      <c r="E107" s="476">
        <v>1</v>
      </c>
      <c r="F107" s="477" t="s">
        <v>688</v>
      </c>
      <c r="G107" s="478"/>
      <c r="H107" s="478"/>
      <c r="I107" s="479"/>
      <c r="J107" s="479"/>
      <c r="K107" s="479"/>
      <c r="L107" s="480"/>
    </row>
    <row r="108" spans="1:12" ht="14.25" customHeight="1">
      <c r="A108" s="466"/>
      <c r="B108" s="467"/>
      <c r="C108" s="468"/>
      <c r="D108" s="469"/>
      <c r="E108" s="470"/>
      <c r="F108" s="466"/>
      <c r="G108" s="471"/>
      <c r="H108" s="471"/>
      <c r="I108" s="472"/>
      <c r="J108" s="472"/>
      <c r="K108" s="472"/>
      <c r="L108" s="473"/>
    </row>
    <row r="109" spans="1:12" ht="14.25" customHeight="1">
      <c r="A109" s="477">
        <v>0</v>
      </c>
      <c r="B109" s="481" t="s">
        <v>867</v>
      </c>
      <c r="C109" s="474">
        <v>0</v>
      </c>
      <c r="D109" s="475" t="s">
        <v>866</v>
      </c>
      <c r="E109" s="476">
        <v>1</v>
      </c>
      <c r="F109" s="477" t="s">
        <v>688</v>
      </c>
      <c r="G109" s="478"/>
      <c r="H109" s="478"/>
      <c r="I109" s="479"/>
      <c r="J109" s="479"/>
      <c r="K109" s="479"/>
      <c r="L109" s="480"/>
    </row>
    <row r="110" spans="1:12" ht="14.25" customHeight="1">
      <c r="A110" s="466"/>
      <c r="B110" s="467"/>
      <c r="C110" s="468"/>
      <c r="D110" s="469"/>
      <c r="E110" s="470"/>
      <c r="F110" s="466"/>
      <c r="G110" s="471"/>
      <c r="H110" s="471"/>
      <c r="I110" s="472"/>
      <c r="J110" s="472"/>
      <c r="K110" s="472"/>
      <c r="L110" s="473"/>
    </row>
    <row r="111" spans="1:12" ht="14.25" customHeight="1">
      <c r="A111" s="477">
        <v>0</v>
      </c>
      <c r="B111" s="481" t="s">
        <v>820</v>
      </c>
      <c r="C111" s="474" t="s">
        <v>774</v>
      </c>
      <c r="D111" s="475" t="s">
        <v>865</v>
      </c>
      <c r="E111" s="476">
        <v>3</v>
      </c>
      <c r="F111" s="477" t="s">
        <v>677</v>
      </c>
      <c r="G111" s="478"/>
      <c r="H111" s="478"/>
      <c r="I111" s="479"/>
      <c r="J111" s="479"/>
      <c r="K111" s="479"/>
      <c r="L111" s="480"/>
    </row>
    <row r="112" spans="1:12" ht="14.25" customHeight="1">
      <c r="A112" s="466"/>
      <c r="B112" s="467"/>
      <c r="C112" s="468"/>
      <c r="D112" s="469"/>
      <c r="E112" s="470"/>
      <c r="F112" s="466"/>
      <c r="G112" s="471"/>
      <c r="H112" s="471"/>
      <c r="I112" s="472"/>
      <c r="J112" s="472"/>
      <c r="K112" s="472"/>
      <c r="L112" s="473"/>
    </row>
    <row r="113" spans="1:12" ht="14.25" customHeight="1">
      <c r="A113" s="477">
        <v>0</v>
      </c>
      <c r="B113" s="481" t="s">
        <v>864</v>
      </c>
      <c r="C113" s="474">
        <v>0</v>
      </c>
      <c r="D113" s="475" t="s">
        <v>863</v>
      </c>
      <c r="E113" s="476">
        <v>5</v>
      </c>
      <c r="F113" s="477" t="s">
        <v>862</v>
      </c>
      <c r="G113" s="478"/>
      <c r="H113" s="478"/>
      <c r="I113" s="479"/>
      <c r="J113" s="479"/>
      <c r="K113" s="479"/>
      <c r="L113" s="480"/>
    </row>
    <row r="114" spans="1:12" ht="14.25" customHeight="1">
      <c r="A114" s="466"/>
      <c r="B114" s="467"/>
      <c r="C114" s="468"/>
      <c r="D114" s="469"/>
      <c r="E114" s="470"/>
      <c r="F114" s="466"/>
      <c r="G114" s="471"/>
      <c r="H114" s="471"/>
      <c r="I114" s="472"/>
      <c r="J114" s="472"/>
      <c r="K114" s="472"/>
      <c r="L114" s="473"/>
    </row>
    <row r="115" spans="1:12" ht="14.25" customHeight="1">
      <c r="A115" s="477">
        <v>0</v>
      </c>
      <c r="B115" s="481" t="s">
        <v>861</v>
      </c>
      <c r="C115" s="474" t="s">
        <v>860</v>
      </c>
      <c r="D115" s="475" t="s">
        <v>859</v>
      </c>
      <c r="E115" s="476">
        <v>1</v>
      </c>
      <c r="F115" s="477" t="s">
        <v>858</v>
      </c>
      <c r="G115" s="478"/>
      <c r="H115" s="478"/>
      <c r="I115" s="479"/>
      <c r="J115" s="479"/>
      <c r="K115" s="479"/>
      <c r="L115" s="480"/>
    </row>
    <row r="116" spans="1:12" ht="14.25" customHeight="1">
      <c r="A116" s="466"/>
      <c r="B116" s="467"/>
      <c r="C116" s="468"/>
      <c r="D116" s="469"/>
      <c r="E116" s="470"/>
      <c r="F116" s="466"/>
      <c r="G116" s="471"/>
      <c r="H116" s="471"/>
      <c r="I116" s="472"/>
      <c r="J116" s="472"/>
      <c r="K116" s="472"/>
      <c r="L116" s="473"/>
    </row>
    <row r="117" spans="1:12" ht="14.25" customHeight="1">
      <c r="A117" s="477">
        <v>0</v>
      </c>
      <c r="B117" s="481" t="s">
        <v>1255</v>
      </c>
      <c r="C117" s="474">
        <v>0</v>
      </c>
      <c r="D117" s="475" t="s">
        <v>1259</v>
      </c>
      <c r="E117" s="476">
        <v>1</v>
      </c>
      <c r="F117" s="477" t="s">
        <v>813</v>
      </c>
      <c r="G117" s="478"/>
      <c r="H117" s="478"/>
      <c r="I117" s="479"/>
      <c r="J117" s="479"/>
      <c r="K117" s="479"/>
      <c r="L117" s="480"/>
    </row>
    <row r="118" spans="1:12" ht="14.25" customHeight="1">
      <c r="A118" s="466"/>
      <c r="B118" s="467"/>
      <c r="C118" s="468"/>
      <c r="D118" s="469"/>
      <c r="E118" s="470"/>
      <c r="F118" s="466"/>
      <c r="G118" s="471"/>
      <c r="H118" s="471"/>
      <c r="I118" s="472"/>
      <c r="J118" s="472"/>
      <c r="K118" s="472"/>
      <c r="L118" s="473"/>
    </row>
    <row r="119" spans="1:12" ht="14.25" customHeight="1">
      <c r="A119" s="477">
        <v>0</v>
      </c>
      <c r="B119" s="481" t="s">
        <v>771</v>
      </c>
      <c r="C119" s="474">
        <v>0</v>
      </c>
      <c r="D119" s="475" t="s">
        <v>770</v>
      </c>
      <c r="E119" s="476">
        <v>2</v>
      </c>
      <c r="F119" s="477" t="s">
        <v>769</v>
      </c>
      <c r="G119" s="478"/>
      <c r="H119" s="478"/>
      <c r="I119" s="479"/>
      <c r="J119" s="479"/>
      <c r="K119" s="479"/>
      <c r="L119" s="480"/>
    </row>
    <row r="120" spans="1:12" ht="14.25" customHeight="1">
      <c r="A120" s="466"/>
      <c r="B120" s="467"/>
      <c r="C120" s="468"/>
      <c r="D120" s="469"/>
      <c r="E120" s="470"/>
      <c r="F120" s="466"/>
      <c r="G120" s="471"/>
      <c r="H120" s="471"/>
      <c r="I120" s="472"/>
      <c r="J120" s="472"/>
      <c r="K120" s="472"/>
      <c r="L120" s="473"/>
    </row>
    <row r="121" spans="1:12" ht="14.25" customHeight="1">
      <c r="A121" s="477">
        <v>0</v>
      </c>
      <c r="B121" s="481" t="s">
        <v>857</v>
      </c>
      <c r="C121" s="474">
        <v>0</v>
      </c>
      <c r="D121" s="475">
        <v>0</v>
      </c>
      <c r="E121" s="476">
        <v>1</v>
      </c>
      <c r="F121" s="477" t="s">
        <v>12</v>
      </c>
      <c r="G121" s="478"/>
      <c r="H121" s="478"/>
      <c r="I121" s="479"/>
      <c r="J121" s="479"/>
      <c r="K121" s="479"/>
      <c r="L121" s="480"/>
    </row>
    <row r="122" spans="1:12" ht="14.25" customHeight="1">
      <c r="A122" s="466"/>
      <c r="B122" s="467"/>
      <c r="C122" s="468"/>
      <c r="D122" s="469"/>
      <c r="E122" s="470"/>
      <c r="F122" s="466"/>
      <c r="G122" s="471"/>
      <c r="H122" s="471"/>
      <c r="I122" s="472"/>
      <c r="J122" s="472"/>
      <c r="K122" s="472"/>
      <c r="L122" s="473"/>
    </row>
    <row r="123" spans="1:12" ht="14.25" customHeight="1">
      <c r="A123" s="477">
        <v>0</v>
      </c>
      <c r="B123" s="481">
        <v>0</v>
      </c>
      <c r="C123" s="474">
        <v>0</v>
      </c>
      <c r="D123" s="475">
        <v>0</v>
      </c>
      <c r="E123" s="476">
        <v>0</v>
      </c>
      <c r="F123" s="477">
        <v>0</v>
      </c>
      <c r="G123" s="478"/>
      <c r="H123" s="478"/>
      <c r="I123" s="479"/>
      <c r="J123" s="479"/>
      <c r="K123" s="479"/>
      <c r="L123" s="480"/>
    </row>
    <row r="124" spans="1:12" ht="14.25" customHeight="1">
      <c r="A124" s="466"/>
      <c r="B124" s="467"/>
      <c r="C124" s="468"/>
      <c r="D124" s="469"/>
      <c r="E124" s="470"/>
      <c r="F124" s="466"/>
      <c r="G124" s="471"/>
      <c r="H124" s="471"/>
      <c r="I124" s="472"/>
      <c r="J124" s="472"/>
      <c r="K124" s="472"/>
      <c r="L124" s="473"/>
    </row>
    <row r="125" spans="1:12" ht="14.25" customHeight="1">
      <c r="A125" s="477">
        <v>0</v>
      </c>
      <c r="B125" s="481">
        <v>0</v>
      </c>
      <c r="C125" s="474">
        <v>0</v>
      </c>
      <c r="D125" s="475">
        <v>0</v>
      </c>
      <c r="E125" s="476">
        <v>0</v>
      </c>
      <c r="F125" s="477">
        <v>0</v>
      </c>
      <c r="G125" s="478"/>
      <c r="H125" s="478"/>
      <c r="I125" s="479"/>
      <c r="J125" s="479"/>
      <c r="K125" s="479"/>
      <c r="L125" s="480"/>
    </row>
    <row r="126" spans="1:12" ht="14.25" customHeight="1">
      <c r="A126" s="466"/>
      <c r="B126" s="467"/>
      <c r="C126" s="468"/>
      <c r="D126" s="469"/>
      <c r="E126" s="470"/>
      <c r="F126" s="466"/>
      <c r="G126" s="471"/>
      <c r="H126" s="471"/>
      <c r="I126" s="472"/>
      <c r="J126" s="472"/>
      <c r="K126" s="472"/>
      <c r="L126" s="473"/>
    </row>
    <row r="127" spans="1:12" ht="14.25" customHeight="1">
      <c r="A127" s="477">
        <v>0</v>
      </c>
      <c r="B127" s="481">
        <v>0</v>
      </c>
      <c r="C127" s="474">
        <v>0</v>
      </c>
      <c r="D127" s="475">
        <v>0</v>
      </c>
      <c r="E127" s="476">
        <v>0</v>
      </c>
      <c r="F127" s="477">
        <v>0</v>
      </c>
      <c r="G127" s="478"/>
      <c r="H127" s="478"/>
      <c r="I127" s="479"/>
      <c r="J127" s="479"/>
      <c r="K127" s="479"/>
      <c r="L127" s="480"/>
    </row>
    <row r="128" spans="1:12" ht="14.25" customHeight="1">
      <c r="A128" s="466"/>
      <c r="B128" s="467"/>
      <c r="C128" s="468"/>
      <c r="D128" s="469"/>
      <c r="E128" s="470"/>
      <c r="F128" s="466"/>
      <c r="G128" s="471"/>
      <c r="H128" s="471"/>
      <c r="I128" s="472"/>
      <c r="J128" s="472"/>
      <c r="K128" s="472"/>
      <c r="L128" s="473"/>
    </row>
    <row r="129" spans="1:12" ht="14.25" customHeight="1">
      <c r="A129" s="477">
        <v>0</v>
      </c>
      <c r="B129" s="481">
        <v>0</v>
      </c>
      <c r="C129" s="474">
        <v>0</v>
      </c>
      <c r="D129" s="475">
        <v>0</v>
      </c>
      <c r="E129" s="476">
        <v>0</v>
      </c>
      <c r="F129" s="477">
        <v>0</v>
      </c>
      <c r="G129" s="478"/>
      <c r="H129" s="478"/>
      <c r="I129" s="479"/>
      <c r="J129" s="479"/>
      <c r="K129" s="479"/>
      <c r="L129" s="480"/>
    </row>
    <row r="130" spans="1:12" ht="14.25" customHeight="1">
      <c r="A130" s="466"/>
      <c r="B130" s="467"/>
      <c r="C130" s="468"/>
      <c r="D130" s="469"/>
      <c r="E130" s="470"/>
      <c r="F130" s="466"/>
      <c r="G130" s="471"/>
      <c r="H130" s="471"/>
      <c r="I130" s="472"/>
      <c r="J130" s="472"/>
      <c r="K130" s="472"/>
      <c r="L130" s="473"/>
    </row>
    <row r="131" spans="1:12" ht="14.25" customHeight="1">
      <c r="A131" s="477">
        <v>0</v>
      </c>
      <c r="B131" s="481">
        <v>0</v>
      </c>
      <c r="C131" s="474">
        <v>0</v>
      </c>
      <c r="D131" s="475">
        <v>0</v>
      </c>
      <c r="E131" s="476">
        <v>0</v>
      </c>
      <c r="F131" s="477">
        <v>0</v>
      </c>
      <c r="G131" s="478"/>
      <c r="H131" s="478"/>
      <c r="I131" s="479"/>
      <c r="J131" s="479"/>
      <c r="K131" s="479"/>
      <c r="L131" s="480"/>
    </row>
    <row r="132" spans="1:12" ht="14.25" customHeight="1">
      <c r="A132" s="466"/>
      <c r="B132" s="467"/>
      <c r="C132" s="468"/>
      <c r="D132" s="469"/>
      <c r="E132" s="470"/>
      <c r="F132" s="466"/>
      <c r="G132" s="471"/>
      <c r="H132" s="471"/>
      <c r="I132" s="472"/>
      <c r="J132" s="472"/>
      <c r="K132" s="472"/>
      <c r="L132" s="473"/>
    </row>
    <row r="133" spans="1:12" ht="14.25" customHeight="1">
      <c r="A133" s="477">
        <v>0</v>
      </c>
      <c r="B133" s="481">
        <v>0</v>
      </c>
      <c r="C133" s="474">
        <v>0</v>
      </c>
      <c r="D133" s="475">
        <v>0</v>
      </c>
      <c r="E133" s="476">
        <v>0</v>
      </c>
      <c r="F133" s="477">
        <v>0</v>
      </c>
      <c r="G133" s="478"/>
      <c r="H133" s="478"/>
      <c r="I133" s="479"/>
      <c r="J133" s="479"/>
      <c r="K133" s="479"/>
      <c r="L133" s="480"/>
    </row>
    <row r="134" spans="1:12" ht="14.25" customHeight="1">
      <c r="A134" s="466"/>
      <c r="B134" s="467"/>
      <c r="C134" s="468"/>
      <c r="D134" s="469"/>
      <c r="E134" s="470"/>
      <c r="F134" s="466"/>
      <c r="G134" s="471"/>
      <c r="H134" s="471"/>
      <c r="I134" s="472"/>
      <c r="J134" s="472"/>
      <c r="K134" s="472"/>
      <c r="L134" s="473"/>
    </row>
    <row r="135" spans="1:12" ht="14.25" customHeight="1">
      <c r="A135" s="477">
        <v>0</v>
      </c>
      <c r="B135" s="481">
        <v>0</v>
      </c>
      <c r="C135" s="474">
        <v>0</v>
      </c>
      <c r="D135" s="475">
        <v>0</v>
      </c>
      <c r="E135" s="476">
        <v>0</v>
      </c>
      <c r="F135" s="477">
        <v>0</v>
      </c>
      <c r="G135" s="478"/>
      <c r="H135" s="478"/>
      <c r="I135" s="479"/>
      <c r="J135" s="479"/>
      <c r="K135" s="479"/>
      <c r="L135" s="480"/>
    </row>
    <row r="136" spans="1:12" ht="14.25" customHeight="1">
      <c r="A136" s="466"/>
      <c r="B136" s="467"/>
      <c r="C136" s="468"/>
      <c r="D136" s="469"/>
      <c r="E136" s="470"/>
      <c r="F136" s="466"/>
      <c r="G136" s="471"/>
      <c r="H136" s="471"/>
      <c r="I136" s="472"/>
      <c r="J136" s="472"/>
      <c r="K136" s="472"/>
      <c r="L136" s="473"/>
    </row>
    <row r="137" spans="1:12" ht="14.25" customHeight="1">
      <c r="A137" s="477">
        <v>0</v>
      </c>
      <c r="B137" s="481" t="s">
        <v>856</v>
      </c>
      <c r="C137" s="474">
        <v>0</v>
      </c>
      <c r="D137" s="475">
        <v>0</v>
      </c>
      <c r="E137" s="476">
        <v>0</v>
      </c>
      <c r="F137" s="477">
        <v>0</v>
      </c>
      <c r="G137" s="478"/>
      <c r="H137" s="478"/>
      <c r="I137" s="479"/>
      <c r="J137" s="479"/>
      <c r="K137" s="479"/>
      <c r="L137" s="480"/>
    </row>
    <row r="138" spans="1:12" ht="14.25" customHeight="1">
      <c r="A138" s="466"/>
      <c r="B138" s="467"/>
      <c r="C138" s="468"/>
      <c r="D138" s="469"/>
      <c r="E138" s="470"/>
      <c r="F138" s="466"/>
      <c r="G138" s="471"/>
      <c r="H138" s="471"/>
      <c r="I138" s="472"/>
      <c r="J138" s="472"/>
      <c r="K138" s="472"/>
      <c r="L138" s="473"/>
    </row>
    <row r="139" spans="1:12" ht="14.25" customHeight="1">
      <c r="A139" s="477">
        <v>2</v>
      </c>
      <c r="B139" s="481" t="s">
        <v>855</v>
      </c>
      <c r="C139" s="474">
        <v>0</v>
      </c>
      <c r="D139" s="475">
        <v>0</v>
      </c>
      <c r="E139" s="476">
        <v>0</v>
      </c>
      <c r="F139" s="477">
        <v>0</v>
      </c>
      <c r="G139" s="478"/>
      <c r="H139" s="478"/>
      <c r="I139" s="479"/>
      <c r="J139" s="479"/>
      <c r="K139" s="479"/>
      <c r="L139" s="480"/>
    </row>
    <row r="140" spans="1:12" ht="14.25" customHeight="1">
      <c r="A140" s="466"/>
      <c r="B140" s="467"/>
      <c r="C140" s="468"/>
      <c r="D140" s="469"/>
      <c r="E140" s="470"/>
      <c r="F140" s="466"/>
      <c r="G140" s="471"/>
      <c r="H140" s="471"/>
      <c r="I140" s="472"/>
      <c r="J140" s="472"/>
      <c r="K140" s="472"/>
      <c r="L140" s="473"/>
    </row>
    <row r="141" spans="1:12" ht="14.25" customHeight="1">
      <c r="A141" s="477">
        <v>0</v>
      </c>
      <c r="B141" s="481" t="s">
        <v>851</v>
      </c>
      <c r="C141" s="474" t="s">
        <v>696</v>
      </c>
      <c r="D141" s="475" t="s">
        <v>854</v>
      </c>
      <c r="E141" s="476">
        <v>583</v>
      </c>
      <c r="F141" s="477" t="s">
        <v>694</v>
      </c>
      <c r="G141" s="478"/>
      <c r="H141" s="478"/>
      <c r="I141" s="479"/>
      <c r="J141" s="479"/>
      <c r="K141" s="479"/>
      <c r="L141" s="480"/>
    </row>
    <row r="142" spans="1:12" ht="14.25" customHeight="1">
      <c r="A142" s="466"/>
      <c r="B142" s="467"/>
      <c r="C142" s="468"/>
      <c r="D142" s="469"/>
      <c r="E142" s="470"/>
      <c r="F142" s="466"/>
      <c r="G142" s="471"/>
      <c r="H142" s="471"/>
      <c r="I142" s="472"/>
      <c r="J142" s="472"/>
      <c r="K142" s="472"/>
      <c r="L142" s="473"/>
    </row>
    <row r="143" spans="1:12" ht="14.25" customHeight="1">
      <c r="A143" s="477">
        <v>0</v>
      </c>
      <c r="B143" s="481" t="s">
        <v>851</v>
      </c>
      <c r="C143" s="474" t="s">
        <v>696</v>
      </c>
      <c r="D143" s="475" t="s">
        <v>853</v>
      </c>
      <c r="E143" s="476">
        <v>109</v>
      </c>
      <c r="F143" s="477" t="s">
        <v>694</v>
      </c>
      <c r="G143" s="478"/>
      <c r="H143" s="478"/>
      <c r="I143" s="479"/>
      <c r="J143" s="479"/>
      <c r="K143" s="479"/>
      <c r="L143" s="480"/>
    </row>
    <row r="144" spans="1:12" ht="14.25" customHeight="1">
      <c r="A144" s="466"/>
      <c r="B144" s="467"/>
      <c r="C144" s="468"/>
      <c r="D144" s="469"/>
      <c r="E144" s="470"/>
      <c r="F144" s="466"/>
      <c r="G144" s="471"/>
      <c r="H144" s="471"/>
      <c r="I144" s="472"/>
      <c r="J144" s="472"/>
      <c r="K144" s="472"/>
      <c r="L144" s="473"/>
    </row>
    <row r="145" spans="1:12" ht="14.25" customHeight="1">
      <c r="A145" s="477">
        <v>0</v>
      </c>
      <c r="B145" s="481" t="s">
        <v>851</v>
      </c>
      <c r="C145" s="474" t="s">
        <v>696</v>
      </c>
      <c r="D145" s="475" t="s">
        <v>852</v>
      </c>
      <c r="E145" s="476">
        <v>458</v>
      </c>
      <c r="F145" s="477" t="s">
        <v>694</v>
      </c>
      <c r="G145" s="478"/>
      <c r="H145" s="478"/>
      <c r="I145" s="479"/>
      <c r="J145" s="479"/>
      <c r="K145" s="479"/>
      <c r="L145" s="480"/>
    </row>
    <row r="146" spans="1:12" ht="14.25" customHeight="1">
      <c r="A146" s="466"/>
      <c r="B146" s="467"/>
      <c r="C146" s="468"/>
      <c r="D146" s="469"/>
      <c r="E146" s="470"/>
      <c r="F146" s="466"/>
      <c r="G146" s="471"/>
      <c r="H146" s="471"/>
      <c r="I146" s="472"/>
      <c r="J146" s="472"/>
      <c r="K146" s="472"/>
      <c r="L146" s="473"/>
    </row>
    <row r="147" spans="1:12" ht="14.25" customHeight="1">
      <c r="A147" s="477">
        <v>0</v>
      </c>
      <c r="B147" s="481" t="s">
        <v>851</v>
      </c>
      <c r="C147" s="474" t="s">
        <v>696</v>
      </c>
      <c r="D147" s="475" t="s">
        <v>850</v>
      </c>
      <c r="E147" s="476">
        <v>838</v>
      </c>
      <c r="F147" s="477" t="s">
        <v>694</v>
      </c>
      <c r="G147" s="478"/>
      <c r="H147" s="478"/>
      <c r="I147" s="479"/>
      <c r="J147" s="479"/>
      <c r="K147" s="479"/>
      <c r="L147" s="480"/>
    </row>
    <row r="148" spans="1:12" ht="14.25" customHeight="1">
      <c r="A148" s="466"/>
      <c r="B148" s="467"/>
      <c r="C148" s="468"/>
      <c r="D148" s="469"/>
      <c r="E148" s="470"/>
      <c r="F148" s="466"/>
      <c r="G148" s="471"/>
      <c r="H148" s="471"/>
      <c r="I148" s="472"/>
      <c r="J148" s="472"/>
      <c r="K148" s="472"/>
      <c r="L148" s="473"/>
    </row>
    <row r="149" spans="1:12" ht="14.25" customHeight="1">
      <c r="A149" s="477">
        <v>0</v>
      </c>
      <c r="B149" s="481" t="s">
        <v>851</v>
      </c>
      <c r="C149" s="474" t="s">
        <v>715</v>
      </c>
      <c r="D149" s="475" t="s">
        <v>852</v>
      </c>
      <c r="E149" s="476">
        <v>3</v>
      </c>
      <c r="F149" s="477" t="s">
        <v>694</v>
      </c>
      <c r="G149" s="478"/>
      <c r="H149" s="478"/>
      <c r="I149" s="479"/>
      <c r="J149" s="479"/>
      <c r="K149" s="479"/>
      <c r="L149" s="480"/>
    </row>
    <row r="150" spans="1:12" ht="14.25" customHeight="1">
      <c r="A150" s="466"/>
      <c r="B150" s="467"/>
      <c r="C150" s="468"/>
      <c r="D150" s="469"/>
      <c r="E150" s="470"/>
      <c r="F150" s="466"/>
      <c r="G150" s="471"/>
      <c r="H150" s="471"/>
      <c r="I150" s="472"/>
      <c r="J150" s="472"/>
      <c r="K150" s="472"/>
      <c r="L150" s="473"/>
    </row>
    <row r="151" spans="1:12" ht="14.25" customHeight="1">
      <c r="A151" s="477">
        <v>0</v>
      </c>
      <c r="B151" s="481" t="s">
        <v>851</v>
      </c>
      <c r="C151" s="474" t="s">
        <v>715</v>
      </c>
      <c r="D151" s="475" t="s">
        <v>850</v>
      </c>
      <c r="E151" s="476">
        <v>3</v>
      </c>
      <c r="F151" s="477" t="s">
        <v>694</v>
      </c>
      <c r="G151" s="478"/>
      <c r="H151" s="478"/>
      <c r="I151" s="479"/>
      <c r="J151" s="479"/>
      <c r="K151" s="479"/>
      <c r="L151" s="480"/>
    </row>
    <row r="152" spans="1:12" ht="14.25" customHeight="1">
      <c r="A152" s="466"/>
      <c r="B152" s="467"/>
      <c r="C152" s="468"/>
      <c r="D152" s="469"/>
      <c r="E152" s="470"/>
      <c r="F152" s="466"/>
      <c r="G152" s="471"/>
      <c r="H152" s="471"/>
      <c r="I152" s="472"/>
      <c r="J152" s="472"/>
      <c r="K152" s="472"/>
      <c r="L152" s="473"/>
    </row>
    <row r="153" spans="1:12" ht="14.25" customHeight="1">
      <c r="A153" s="477">
        <v>0</v>
      </c>
      <c r="B153" s="481" t="s">
        <v>849</v>
      </c>
      <c r="C153" s="474" t="s">
        <v>726</v>
      </c>
      <c r="D153" s="475" t="s">
        <v>847</v>
      </c>
      <c r="E153" s="476">
        <v>20</v>
      </c>
      <c r="F153" s="477" t="s">
        <v>694</v>
      </c>
      <c r="G153" s="478"/>
      <c r="H153" s="478"/>
      <c r="I153" s="479"/>
      <c r="J153" s="479"/>
      <c r="K153" s="479"/>
      <c r="L153" s="480"/>
    </row>
    <row r="154" spans="1:12" ht="14.25" customHeight="1">
      <c r="A154" s="466"/>
      <c r="B154" s="467"/>
      <c r="C154" s="468"/>
      <c r="D154" s="469"/>
      <c r="E154" s="470"/>
      <c r="F154" s="466"/>
      <c r="G154" s="471"/>
      <c r="H154" s="471"/>
      <c r="I154" s="472"/>
      <c r="J154" s="472"/>
      <c r="K154" s="472"/>
      <c r="L154" s="473"/>
    </row>
    <row r="155" spans="1:12" ht="14.25" customHeight="1">
      <c r="A155" s="477">
        <v>0</v>
      </c>
      <c r="B155" s="481" t="s">
        <v>849</v>
      </c>
      <c r="C155" s="474" t="s">
        <v>848</v>
      </c>
      <c r="D155" s="475" t="s">
        <v>847</v>
      </c>
      <c r="E155" s="476">
        <v>22</v>
      </c>
      <c r="F155" s="477" t="s">
        <v>694</v>
      </c>
      <c r="G155" s="478"/>
      <c r="H155" s="478"/>
      <c r="I155" s="479"/>
      <c r="J155" s="479"/>
      <c r="K155" s="479"/>
      <c r="L155" s="480"/>
    </row>
    <row r="156" spans="1:12" ht="14.25" customHeight="1">
      <c r="A156" s="466"/>
      <c r="B156" s="467"/>
      <c r="C156" s="468"/>
      <c r="D156" s="469"/>
      <c r="E156" s="470"/>
      <c r="F156" s="466"/>
      <c r="G156" s="471"/>
      <c r="H156" s="471"/>
      <c r="I156" s="472"/>
      <c r="J156" s="472"/>
      <c r="K156" s="472"/>
      <c r="L156" s="473"/>
    </row>
    <row r="157" spans="1:12" ht="14.25" customHeight="1">
      <c r="A157" s="477">
        <v>0</v>
      </c>
      <c r="B157" s="481" t="s">
        <v>699</v>
      </c>
      <c r="C157" s="474" t="s">
        <v>696</v>
      </c>
      <c r="D157" s="475" t="s">
        <v>846</v>
      </c>
      <c r="E157" s="476">
        <v>56</v>
      </c>
      <c r="F157" s="477" t="s">
        <v>694</v>
      </c>
      <c r="G157" s="478"/>
      <c r="H157" s="478"/>
      <c r="I157" s="479"/>
      <c r="J157" s="479"/>
      <c r="K157" s="479"/>
      <c r="L157" s="480"/>
    </row>
    <row r="158" spans="1:12" ht="14.25" customHeight="1">
      <c r="A158" s="466"/>
      <c r="B158" s="467"/>
      <c r="C158" s="468"/>
      <c r="D158" s="469"/>
      <c r="E158" s="470"/>
      <c r="F158" s="466"/>
      <c r="G158" s="471"/>
      <c r="H158" s="471"/>
      <c r="I158" s="472"/>
      <c r="J158" s="472"/>
      <c r="K158" s="472"/>
      <c r="L158" s="473"/>
    </row>
    <row r="159" spans="1:12" ht="14.25" customHeight="1">
      <c r="A159" s="477">
        <v>0</v>
      </c>
      <c r="B159" s="481" t="s">
        <v>693</v>
      </c>
      <c r="C159" s="474">
        <v>0</v>
      </c>
      <c r="D159" s="475">
        <v>0</v>
      </c>
      <c r="E159" s="476">
        <v>1</v>
      </c>
      <c r="F159" s="477" t="s">
        <v>12</v>
      </c>
      <c r="G159" s="478"/>
      <c r="H159" s="478"/>
      <c r="I159" s="479"/>
      <c r="J159" s="479"/>
      <c r="K159" s="479"/>
      <c r="L159" s="480"/>
    </row>
    <row r="160" spans="1:12" ht="14.25" customHeight="1">
      <c r="A160" s="466"/>
      <c r="B160" s="467"/>
      <c r="C160" s="468"/>
      <c r="D160" s="469"/>
      <c r="E160" s="470"/>
      <c r="F160" s="466"/>
      <c r="G160" s="471"/>
      <c r="H160" s="471"/>
      <c r="I160" s="472"/>
      <c r="J160" s="472"/>
      <c r="K160" s="472"/>
      <c r="L160" s="473"/>
    </row>
    <row r="161" spans="1:12" ht="14.25" customHeight="1">
      <c r="A161" s="477">
        <v>0</v>
      </c>
      <c r="B161" s="481" t="s">
        <v>713</v>
      </c>
      <c r="C161" s="474" t="s">
        <v>712</v>
      </c>
      <c r="D161" s="475" t="s">
        <v>711</v>
      </c>
      <c r="E161" s="476">
        <v>6</v>
      </c>
      <c r="F161" s="477" t="s">
        <v>694</v>
      </c>
      <c r="G161" s="478"/>
      <c r="H161" s="478"/>
      <c r="I161" s="479"/>
      <c r="J161" s="479"/>
      <c r="K161" s="479"/>
      <c r="L161" s="480"/>
    </row>
    <row r="162" spans="1:12" ht="14.25" customHeight="1">
      <c r="A162" s="466"/>
      <c r="B162" s="467"/>
      <c r="C162" s="468"/>
      <c r="D162" s="469"/>
      <c r="E162" s="470"/>
      <c r="F162" s="466"/>
      <c r="G162" s="471"/>
      <c r="H162" s="471"/>
      <c r="I162" s="472"/>
      <c r="J162" s="472"/>
      <c r="K162" s="472"/>
      <c r="L162" s="473"/>
    </row>
    <row r="163" spans="1:12" ht="14.25" customHeight="1">
      <c r="A163" s="477">
        <v>0</v>
      </c>
      <c r="B163" s="481" t="s">
        <v>713</v>
      </c>
      <c r="C163" s="474" t="s">
        <v>752</v>
      </c>
      <c r="D163" s="475" t="s">
        <v>845</v>
      </c>
      <c r="E163" s="476">
        <v>6</v>
      </c>
      <c r="F163" s="477" t="s">
        <v>694</v>
      </c>
      <c r="G163" s="478"/>
      <c r="H163" s="478"/>
      <c r="I163" s="479"/>
      <c r="J163" s="479"/>
      <c r="K163" s="479"/>
      <c r="L163" s="480"/>
    </row>
    <row r="164" spans="1:12" ht="14.25" customHeight="1">
      <c r="A164" s="466"/>
      <c r="B164" s="467"/>
      <c r="C164" s="468"/>
      <c r="D164" s="469"/>
      <c r="E164" s="470"/>
      <c r="F164" s="466"/>
      <c r="G164" s="471"/>
      <c r="H164" s="471"/>
      <c r="I164" s="472"/>
      <c r="J164" s="472"/>
      <c r="K164" s="472"/>
      <c r="L164" s="473"/>
    </row>
    <row r="165" spans="1:12" ht="14.25" customHeight="1">
      <c r="A165" s="477">
        <v>0</v>
      </c>
      <c r="B165" s="481" t="s">
        <v>750</v>
      </c>
      <c r="C165" s="474" t="s">
        <v>749</v>
      </c>
      <c r="D165" s="475" t="s">
        <v>751</v>
      </c>
      <c r="E165" s="476">
        <v>17</v>
      </c>
      <c r="F165" s="477" t="s">
        <v>694</v>
      </c>
      <c r="G165" s="478"/>
      <c r="H165" s="478"/>
      <c r="I165" s="479"/>
      <c r="J165" s="479"/>
      <c r="K165" s="479"/>
      <c r="L165" s="480"/>
    </row>
    <row r="166" spans="1:12" ht="14.25" customHeight="1">
      <c r="A166" s="466"/>
      <c r="B166" s="467"/>
      <c r="C166" s="468"/>
      <c r="D166" s="469"/>
      <c r="E166" s="470"/>
      <c r="F166" s="466"/>
      <c r="G166" s="471"/>
      <c r="H166" s="471"/>
      <c r="I166" s="472"/>
      <c r="J166" s="472"/>
      <c r="K166" s="472"/>
      <c r="L166" s="473"/>
    </row>
    <row r="167" spans="1:12" ht="14.25" customHeight="1">
      <c r="A167" s="477">
        <v>0</v>
      </c>
      <c r="B167" s="481" t="s">
        <v>750</v>
      </c>
      <c r="C167" s="474" t="s">
        <v>749</v>
      </c>
      <c r="D167" s="475" t="s">
        <v>748</v>
      </c>
      <c r="E167" s="476">
        <v>22</v>
      </c>
      <c r="F167" s="477" t="s">
        <v>694</v>
      </c>
      <c r="G167" s="478"/>
      <c r="H167" s="478"/>
      <c r="I167" s="479"/>
      <c r="J167" s="479"/>
      <c r="K167" s="479"/>
      <c r="L167" s="480"/>
    </row>
    <row r="168" spans="1:12" ht="14.25" customHeight="1">
      <c r="A168" s="466"/>
      <c r="B168" s="467"/>
      <c r="C168" s="468"/>
      <c r="D168" s="469"/>
      <c r="E168" s="470"/>
      <c r="F168" s="466"/>
      <c r="G168" s="471"/>
      <c r="H168" s="471"/>
      <c r="I168" s="472"/>
      <c r="J168" s="472"/>
      <c r="K168" s="472"/>
      <c r="L168" s="473"/>
    </row>
    <row r="169" spans="1:12" ht="14.25" customHeight="1">
      <c r="A169" s="477">
        <v>0</v>
      </c>
      <c r="B169" s="481" t="s">
        <v>710</v>
      </c>
      <c r="C169" s="474" t="s">
        <v>709</v>
      </c>
      <c r="D169" s="475" t="s">
        <v>708</v>
      </c>
      <c r="E169" s="476">
        <v>132</v>
      </c>
      <c r="F169" s="477" t="s">
        <v>677</v>
      </c>
      <c r="G169" s="478"/>
      <c r="H169" s="478"/>
      <c r="I169" s="479"/>
      <c r="J169" s="479"/>
      <c r="K169" s="479"/>
      <c r="L169" s="480"/>
    </row>
    <row r="170" spans="1:12" ht="14.25" customHeight="1">
      <c r="A170" s="466"/>
      <c r="B170" s="467"/>
      <c r="C170" s="468"/>
      <c r="D170" s="469"/>
      <c r="E170" s="470"/>
      <c r="F170" s="466"/>
      <c r="G170" s="471"/>
      <c r="H170" s="471"/>
      <c r="I170" s="472"/>
      <c r="J170" s="472"/>
      <c r="K170" s="472"/>
      <c r="L170" s="473"/>
    </row>
    <row r="171" spans="1:12" ht="14.25" customHeight="1">
      <c r="A171" s="477">
        <v>0</v>
      </c>
      <c r="B171" s="481" t="s">
        <v>844</v>
      </c>
      <c r="C171" s="474" t="s">
        <v>709</v>
      </c>
      <c r="D171" s="475" t="s">
        <v>843</v>
      </c>
      <c r="E171" s="476">
        <v>2</v>
      </c>
      <c r="F171" s="477" t="s">
        <v>677</v>
      </c>
      <c r="G171" s="478"/>
      <c r="H171" s="478"/>
      <c r="I171" s="479"/>
      <c r="J171" s="479"/>
      <c r="K171" s="479"/>
      <c r="L171" s="480"/>
    </row>
    <row r="172" spans="1:12" ht="14.25" customHeight="1">
      <c r="A172" s="466"/>
      <c r="B172" s="467"/>
      <c r="C172" s="468"/>
      <c r="D172" s="469"/>
      <c r="E172" s="470"/>
      <c r="F172" s="466"/>
      <c r="G172" s="471"/>
      <c r="H172" s="471"/>
      <c r="I172" s="472"/>
      <c r="J172" s="472"/>
      <c r="K172" s="472"/>
      <c r="L172" s="473"/>
    </row>
    <row r="173" spans="1:12" ht="14.25" customHeight="1">
      <c r="A173" s="477">
        <v>0</v>
      </c>
      <c r="B173" s="481" t="s">
        <v>842</v>
      </c>
      <c r="C173" s="474" t="s">
        <v>841</v>
      </c>
      <c r="D173" s="475" t="s">
        <v>840</v>
      </c>
      <c r="E173" s="476">
        <v>2</v>
      </c>
      <c r="F173" s="477" t="s">
        <v>677</v>
      </c>
      <c r="G173" s="478"/>
      <c r="H173" s="478"/>
      <c r="I173" s="479"/>
      <c r="J173" s="479"/>
      <c r="K173" s="479"/>
      <c r="L173" s="480"/>
    </row>
    <row r="174" spans="1:12" ht="14.25" customHeight="1">
      <c r="A174" s="466"/>
      <c r="B174" s="467"/>
      <c r="C174" s="468"/>
      <c r="D174" s="469"/>
      <c r="E174" s="470"/>
      <c r="F174" s="466"/>
      <c r="G174" s="471"/>
      <c r="H174" s="471"/>
      <c r="I174" s="472"/>
      <c r="J174" s="472"/>
      <c r="K174" s="472"/>
      <c r="L174" s="473"/>
    </row>
    <row r="175" spans="1:12" ht="14.25" customHeight="1">
      <c r="A175" s="477">
        <v>0</v>
      </c>
      <c r="B175" s="481" t="s">
        <v>834</v>
      </c>
      <c r="C175" s="474" t="s">
        <v>774</v>
      </c>
      <c r="D175" s="475" t="s">
        <v>839</v>
      </c>
      <c r="E175" s="476">
        <v>9</v>
      </c>
      <c r="F175" s="477" t="s">
        <v>677</v>
      </c>
      <c r="G175" s="478"/>
      <c r="H175" s="478"/>
      <c r="I175" s="479"/>
      <c r="J175" s="479"/>
      <c r="K175" s="479"/>
      <c r="L175" s="480"/>
    </row>
    <row r="176" spans="1:12" ht="14.25" customHeight="1">
      <c r="A176" s="466"/>
      <c r="B176" s="467"/>
      <c r="C176" s="468"/>
      <c r="D176" s="469"/>
      <c r="E176" s="470"/>
      <c r="F176" s="466"/>
      <c r="G176" s="471"/>
      <c r="H176" s="471"/>
      <c r="I176" s="472"/>
      <c r="J176" s="472"/>
      <c r="K176" s="472"/>
      <c r="L176" s="473"/>
    </row>
    <row r="177" spans="1:12" ht="14.25" customHeight="1">
      <c r="A177" s="477">
        <v>0</v>
      </c>
      <c r="B177" s="481" t="s">
        <v>834</v>
      </c>
      <c r="C177" s="474" t="s">
        <v>774</v>
      </c>
      <c r="D177" s="475" t="s">
        <v>838</v>
      </c>
      <c r="E177" s="476">
        <v>2</v>
      </c>
      <c r="F177" s="477" t="s">
        <v>677</v>
      </c>
      <c r="G177" s="478"/>
      <c r="H177" s="478"/>
      <c r="I177" s="479"/>
      <c r="J177" s="479"/>
      <c r="K177" s="479"/>
      <c r="L177" s="480"/>
    </row>
    <row r="178" spans="1:12" ht="14.25" customHeight="1">
      <c r="A178" s="466"/>
      <c r="B178" s="467"/>
      <c r="C178" s="468"/>
      <c r="D178" s="469"/>
      <c r="E178" s="470"/>
      <c r="F178" s="466"/>
      <c r="G178" s="471"/>
      <c r="H178" s="471"/>
      <c r="I178" s="472"/>
      <c r="J178" s="472"/>
      <c r="K178" s="472"/>
      <c r="L178" s="473"/>
    </row>
    <row r="179" spans="1:12" ht="14.25" customHeight="1">
      <c r="A179" s="477">
        <v>0</v>
      </c>
      <c r="B179" s="481" t="s">
        <v>834</v>
      </c>
      <c r="C179" s="474" t="s">
        <v>774</v>
      </c>
      <c r="D179" s="475" t="s">
        <v>837</v>
      </c>
      <c r="E179" s="476">
        <v>4</v>
      </c>
      <c r="F179" s="477" t="s">
        <v>677</v>
      </c>
      <c r="G179" s="478"/>
      <c r="H179" s="478"/>
      <c r="I179" s="479"/>
      <c r="J179" s="479"/>
      <c r="K179" s="479"/>
      <c r="L179" s="480"/>
    </row>
    <row r="180" spans="1:12" ht="14.25" customHeight="1">
      <c r="A180" s="466"/>
      <c r="B180" s="467"/>
      <c r="C180" s="468"/>
      <c r="D180" s="469"/>
      <c r="E180" s="470"/>
      <c r="F180" s="466"/>
      <c r="G180" s="471"/>
      <c r="H180" s="471"/>
      <c r="I180" s="472"/>
      <c r="J180" s="472"/>
      <c r="K180" s="472"/>
      <c r="L180" s="473"/>
    </row>
    <row r="181" spans="1:12" ht="14.25" customHeight="1">
      <c r="A181" s="477">
        <v>0</v>
      </c>
      <c r="B181" s="481" t="s">
        <v>834</v>
      </c>
      <c r="C181" s="474" t="s">
        <v>774</v>
      </c>
      <c r="D181" s="475" t="s">
        <v>836</v>
      </c>
      <c r="E181" s="476">
        <v>5</v>
      </c>
      <c r="F181" s="477" t="s">
        <v>677</v>
      </c>
      <c r="G181" s="478"/>
      <c r="H181" s="478"/>
      <c r="I181" s="479"/>
      <c r="J181" s="479"/>
      <c r="K181" s="479"/>
      <c r="L181" s="480"/>
    </row>
    <row r="182" spans="1:12" ht="14.25" customHeight="1">
      <c r="A182" s="466"/>
      <c r="B182" s="467"/>
      <c r="C182" s="468"/>
      <c r="D182" s="469"/>
      <c r="E182" s="470"/>
      <c r="F182" s="466"/>
      <c r="G182" s="471"/>
      <c r="H182" s="471"/>
      <c r="I182" s="472"/>
      <c r="J182" s="472"/>
      <c r="K182" s="472"/>
      <c r="L182" s="473"/>
    </row>
    <row r="183" spans="1:12" ht="14.25" customHeight="1">
      <c r="A183" s="477">
        <v>0</v>
      </c>
      <c r="B183" s="481" t="s">
        <v>834</v>
      </c>
      <c r="C183" s="474" t="s">
        <v>774</v>
      </c>
      <c r="D183" s="475" t="s">
        <v>835</v>
      </c>
      <c r="E183" s="476">
        <v>1</v>
      </c>
      <c r="F183" s="477" t="s">
        <v>677</v>
      </c>
      <c r="G183" s="478"/>
      <c r="H183" s="478"/>
      <c r="I183" s="479"/>
      <c r="J183" s="479"/>
      <c r="K183" s="479"/>
      <c r="L183" s="480"/>
    </row>
    <row r="184" spans="1:12" ht="14.25" customHeight="1">
      <c r="A184" s="466"/>
      <c r="B184" s="467"/>
      <c r="C184" s="468"/>
      <c r="D184" s="469"/>
      <c r="E184" s="470"/>
      <c r="F184" s="466"/>
      <c r="G184" s="471"/>
      <c r="H184" s="471"/>
      <c r="I184" s="472"/>
      <c r="J184" s="472"/>
      <c r="K184" s="472"/>
      <c r="L184" s="473"/>
    </row>
    <row r="185" spans="1:12" ht="14.25" customHeight="1">
      <c r="A185" s="477">
        <v>0</v>
      </c>
      <c r="B185" s="481" t="s">
        <v>834</v>
      </c>
      <c r="C185" s="474" t="s">
        <v>774</v>
      </c>
      <c r="D185" s="475" t="s">
        <v>833</v>
      </c>
      <c r="E185" s="476">
        <v>1</v>
      </c>
      <c r="F185" s="477" t="s">
        <v>677</v>
      </c>
      <c r="G185" s="478"/>
      <c r="H185" s="478"/>
      <c r="I185" s="479"/>
      <c r="J185" s="479"/>
      <c r="K185" s="479"/>
      <c r="L185" s="480"/>
    </row>
    <row r="186" spans="1:12" ht="14.25" customHeight="1">
      <c r="A186" s="466"/>
      <c r="B186" s="467"/>
      <c r="C186" s="468"/>
      <c r="D186" s="469"/>
      <c r="E186" s="470"/>
      <c r="F186" s="466"/>
      <c r="G186" s="471"/>
      <c r="H186" s="471"/>
      <c r="I186" s="472"/>
      <c r="J186" s="472"/>
      <c r="K186" s="472"/>
      <c r="L186" s="473"/>
    </row>
    <row r="187" spans="1:12" ht="14.25" customHeight="1">
      <c r="A187" s="477">
        <v>0</v>
      </c>
      <c r="B187" s="481" t="s">
        <v>828</v>
      </c>
      <c r="C187" s="474" t="s">
        <v>774</v>
      </c>
      <c r="D187" s="475" t="s">
        <v>832</v>
      </c>
      <c r="E187" s="476">
        <v>2</v>
      </c>
      <c r="F187" s="477" t="s">
        <v>677</v>
      </c>
      <c r="G187" s="478"/>
      <c r="H187" s="478"/>
      <c r="I187" s="479"/>
      <c r="J187" s="479"/>
      <c r="K187" s="479"/>
      <c r="L187" s="480"/>
    </row>
    <row r="188" spans="1:12" ht="14.25" customHeight="1">
      <c r="A188" s="466"/>
      <c r="B188" s="467"/>
      <c r="C188" s="468"/>
      <c r="D188" s="469"/>
      <c r="E188" s="470"/>
      <c r="F188" s="466"/>
      <c r="G188" s="471"/>
      <c r="H188" s="471"/>
      <c r="I188" s="472"/>
      <c r="J188" s="472"/>
      <c r="K188" s="472"/>
      <c r="L188" s="473"/>
    </row>
    <row r="189" spans="1:12" ht="14.25" customHeight="1">
      <c r="A189" s="477">
        <v>0</v>
      </c>
      <c r="B189" s="481" t="s">
        <v>828</v>
      </c>
      <c r="C189" s="474" t="s">
        <v>774</v>
      </c>
      <c r="D189" s="475" t="s">
        <v>831</v>
      </c>
      <c r="E189" s="476">
        <v>1</v>
      </c>
      <c r="F189" s="477" t="s">
        <v>677</v>
      </c>
      <c r="G189" s="478"/>
      <c r="H189" s="478"/>
      <c r="I189" s="479"/>
      <c r="J189" s="479"/>
      <c r="K189" s="479"/>
      <c r="L189" s="480"/>
    </row>
    <row r="190" spans="1:12" ht="14.25" customHeight="1">
      <c r="A190" s="466"/>
      <c r="B190" s="467"/>
      <c r="C190" s="468"/>
      <c r="D190" s="469"/>
      <c r="E190" s="470"/>
      <c r="F190" s="466"/>
      <c r="G190" s="471"/>
      <c r="H190" s="471"/>
      <c r="I190" s="472"/>
      <c r="J190" s="472"/>
      <c r="K190" s="472"/>
      <c r="L190" s="473"/>
    </row>
    <row r="191" spans="1:12" ht="14.25" customHeight="1">
      <c r="A191" s="477">
        <v>0</v>
      </c>
      <c r="B191" s="481" t="s">
        <v>828</v>
      </c>
      <c r="C191" s="474" t="s">
        <v>774</v>
      </c>
      <c r="D191" s="475" t="s">
        <v>830</v>
      </c>
      <c r="E191" s="476">
        <v>1</v>
      </c>
      <c r="F191" s="477" t="s">
        <v>677</v>
      </c>
      <c r="G191" s="478"/>
      <c r="H191" s="478"/>
      <c r="I191" s="479"/>
      <c r="J191" s="479"/>
      <c r="K191" s="479"/>
      <c r="L191" s="480"/>
    </row>
    <row r="192" spans="1:12" ht="14.25" customHeight="1">
      <c r="A192" s="466"/>
      <c r="B192" s="467"/>
      <c r="C192" s="468"/>
      <c r="D192" s="469"/>
      <c r="E192" s="470"/>
      <c r="F192" s="466"/>
      <c r="G192" s="471"/>
      <c r="H192" s="471"/>
      <c r="I192" s="472"/>
      <c r="J192" s="472"/>
      <c r="K192" s="472"/>
      <c r="L192" s="473"/>
    </row>
    <row r="193" spans="1:12" ht="14.25" customHeight="1">
      <c r="A193" s="477">
        <v>0</v>
      </c>
      <c r="B193" s="481" t="s">
        <v>828</v>
      </c>
      <c r="C193" s="474" t="s">
        <v>774</v>
      </c>
      <c r="D193" s="475" t="s">
        <v>829</v>
      </c>
      <c r="E193" s="476">
        <v>1</v>
      </c>
      <c r="F193" s="477" t="s">
        <v>677</v>
      </c>
      <c r="G193" s="478"/>
      <c r="H193" s="478"/>
      <c r="I193" s="479"/>
      <c r="J193" s="479"/>
      <c r="K193" s="479"/>
      <c r="L193" s="480"/>
    </row>
    <row r="194" spans="1:12" ht="14.25" customHeight="1">
      <c r="A194" s="466"/>
      <c r="B194" s="467"/>
      <c r="C194" s="468"/>
      <c r="D194" s="469"/>
      <c r="E194" s="470"/>
      <c r="F194" s="466"/>
      <c r="G194" s="471"/>
      <c r="H194" s="471"/>
      <c r="I194" s="472"/>
      <c r="J194" s="472"/>
      <c r="K194" s="472"/>
      <c r="L194" s="473"/>
    </row>
    <row r="195" spans="1:12" ht="14.25" customHeight="1">
      <c r="A195" s="477">
        <v>0</v>
      </c>
      <c r="B195" s="481" t="s">
        <v>828</v>
      </c>
      <c r="C195" s="474" t="s">
        <v>774</v>
      </c>
      <c r="D195" s="475" t="s">
        <v>827</v>
      </c>
      <c r="E195" s="476">
        <v>1</v>
      </c>
      <c r="F195" s="477" t="s">
        <v>677</v>
      </c>
      <c r="G195" s="478"/>
      <c r="H195" s="478"/>
      <c r="I195" s="479"/>
      <c r="J195" s="479"/>
      <c r="K195" s="479"/>
      <c r="L195" s="480"/>
    </row>
    <row r="196" spans="1:12" ht="14.25" customHeight="1">
      <c r="A196" s="466"/>
      <c r="B196" s="467"/>
      <c r="C196" s="468"/>
      <c r="D196" s="469"/>
      <c r="E196" s="470"/>
      <c r="F196" s="466"/>
      <c r="G196" s="471"/>
      <c r="H196" s="471"/>
      <c r="I196" s="472"/>
      <c r="J196" s="472"/>
      <c r="K196" s="472"/>
      <c r="L196" s="473"/>
    </row>
    <row r="197" spans="1:12" ht="14.25" customHeight="1">
      <c r="A197" s="477">
        <v>0</v>
      </c>
      <c r="B197" s="481" t="s">
        <v>824</v>
      </c>
      <c r="C197" s="474">
        <v>0</v>
      </c>
      <c r="D197" s="475" t="s">
        <v>826</v>
      </c>
      <c r="E197" s="476">
        <v>1</v>
      </c>
      <c r="F197" s="477" t="s">
        <v>677</v>
      </c>
      <c r="G197" s="478"/>
      <c r="H197" s="478"/>
      <c r="I197" s="479"/>
      <c r="J197" s="479"/>
      <c r="K197" s="479"/>
      <c r="L197" s="480"/>
    </row>
    <row r="198" spans="1:12" ht="14.25" customHeight="1">
      <c r="A198" s="466"/>
      <c r="B198" s="467"/>
      <c r="C198" s="468"/>
      <c r="D198" s="469"/>
      <c r="E198" s="470"/>
      <c r="F198" s="466"/>
      <c r="G198" s="471"/>
      <c r="H198" s="471"/>
      <c r="I198" s="472"/>
      <c r="J198" s="472"/>
      <c r="K198" s="472"/>
      <c r="L198" s="473"/>
    </row>
    <row r="199" spans="1:12" ht="14.25" customHeight="1">
      <c r="A199" s="477">
        <v>0</v>
      </c>
      <c r="B199" s="481" t="s">
        <v>1256</v>
      </c>
      <c r="C199" s="474">
        <v>0</v>
      </c>
      <c r="D199" s="475" t="s">
        <v>1257</v>
      </c>
      <c r="E199" s="476">
        <v>4</v>
      </c>
      <c r="F199" s="477" t="s">
        <v>677</v>
      </c>
      <c r="G199" s="478"/>
      <c r="H199" s="478"/>
      <c r="I199" s="479"/>
      <c r="J199" s="479"/>
      <c r="K199" s="479"/>
      <c r="L199" s="480"/>
    </row>
    <row r="200" spans="1:12" ht="14.25" customHeight="1">
      <c r="A200" s="466"/>
      <c r="B200" s="467"/>
      <c r="C200" s="468"/>
      <c r="D200" s="469"/>
      <c r="E200" s="470"/>
      <c r="F200" s="466"/>
      <c r="G200" s="471"/>
      <c r="H200" s="471"/>
      <c r="I200" s="472"/>
      <c r="J200" s="472"/>
      <c r="K200" s="472"/>
      <c r="L200" s="473"/>
    </row>
    <row r="201" spans="1:12" ht="14.25" customHeight="1">
      <c r="A201" s="477">
        <v>0</v>
      </c>
      <c r="B201" s="481" t="s">
        <v>1256</v>
      </c>
      <c r="C201" s="474">
        <v>0</v>
      </c>
      <c r="D201" s="475" t="s">
        <v>825</v>
      </c>
      <c r="E201" s="476">
        <v>1</v>
      </c>
      <c r="F201" s="477" t="s">
        <v>677</v>
      </c>
      <c r="G201" s="478"/>
      <c r="H201" s="478"/>
      <c r="I201" s="479"/>
      <c r="J201" s="479"/>
      <c r="K201" s="479"/>
      <c r="L201" s="480"/>
    </row>
    <row r="202" spans="1:12" ht="14.25" customHeight="1">
      <c r="A202" s="466"/>
      <c r="B202" s="467"/>
      <c r="C202" s="468"/>
      <c r="D202" s="469"/>
      <c r="E202" s="470"/>
      <c r="F202" s="466"/>
      <c r="G202" s="471"/>
      <c r="H202" s="471"/>
      <c r="I202" s="472"/>
      <c r="J202" s="472"/>
      <c r="K202" s="472"/>
      <c r="L202" s="473"/>
    </row>
    <row r="203" spans="1:12" ht="14.25" customHeight="1">
      <c r="A203" s="477">
        <v>0</v>
      </c>
      <c r="B203" s="481" t="s">
        <v>824</v>
      </c>
      <c r="C203" s="474">
        <v>0</v>
      </c>
      <c r="D203" s="475" t="s">
        <v>823</v>
      </c>
      <c r="E203" s="476">
        <v>6</v>
      </c>
      <c r="F203" s="477" t="s">
        <v>677</v>
      </c>
      <c r="G203" s="478"/>
      <c r="H203" s="478"/>
      <c r="I203" s="479"/>
      <c r="J203" s="479"/>
      <c r="K203" s="479"/>
      <c r="L203" s="480"/>
    </row>
    <row r="204" spans="1:12" ht="14.25" customHeight="1">
      <c r="A204" s="466"/>
      <c r="B204" s="467"/>
      <c r="C204" s="468"/>
      <c r="D204" s="469"/>
      <c r="E204" s="470"/>
      <c r="F204" s="466"/>
      <c r="G204" s="471"/>
      <c r="H204" s="471"/>
      <c r="I204" s="472"/>
      <c r="J204" s="472"/>
      <c r="K204" s="472"/>
      <c r="L204" s="473"/>
    </row>
    <row r="205" spans="1:12" ht="14.25" customHeight="1">
      <c r="A205" s="477">
        <v>0</v>
      </c>
      <c r="B205" s="481" t="s">
        <v>820</v>
      </c>
      <c r="C205" s="474" t="s">
        <v>774</v>
      </c>
      <c r="D205" s="475" t="s">
        <v>822</v>
      </c>
      <c r="E205" s="476">
        <v>1</v>
      </c>
      <c r="F205" s="477" t="s">
        <v>677</v>
      </c>
      <c r="G205" s="478"/>
      <c r="H205" s="478"/>
      <c r="I205" s="479"/>
      <c r="J205" s="479"/>
      <c r="K205" s="479"/>
      <c r="L205" s="480"/>
    </row>
    <row r="206" spans="1:12" ht="14.25" customHeight="1">
      <c r="A206" s="466"/>
      <c r="B206" s="467"/>
      <c r="C206" s="468"/>
      <c r="D206" s="469"/>
      <c r="E206" s="470"/>
      <c r="F206" s="466"/>
      <c r="G206" s="471"/>
      <c r="H206" s="471"/>
      <c r="I206" s="472"/>
      <c r="J206" s="472"/>
      <c r="K206" s="472"/>
      <c r="L206" s="473"/>
    </row>
    <row r="207" spans="1:12" ht="14.25" customHeight="1">
      <c r="A207" s="477">
        <v>0</v>
      </c>
      <c r="B207" s="481" t="s">
        <v>820</v>
      </c>
      <c r="C207" s="474" t="s">
        <v>774</v>
      </c>
      <c r="D207" s="475" t="s">
        <v>816</v>
      </c>
      <c r="E207" s="476">
        <v>40</v>
      </c>
      <c r="F207" s="477" t="s">
        <v>677</v>
      </c>
      <c r="G207" s="478"/>
      <c r="H207" s="478"/>
      <c r="I207" s="479"/>
      <c r="J207" s="479"/>
      <c r="K207" s="479"/>
      <c r="L207" s="480"/>
    </row>
    <row r="208" spans="1:12" ht="14.25" customHeight="1">
      <c r="A208" s="466"/>
      <c r="B208" s="467"/>
      <c r="C208" s="468"/>
      <c r="D208" s="469"/>
      <c r="E208" s="470"/>
      <c r="F208" s="466"/>
      <c r="G208" s="471"/>
      <c r="H208" s="471"/>
      <c r="I208" s="472"/>
      <c r="J208" s="472"/>
      <c r="K208" s="472"/>
      <c r="L208" s="473"/>
    </row>
    <row r="209" spans="1:12" ht="14.25" customHeight="1">
      <c r="A209" s="477">
        <v>0</v>
      </c>
      <c r="B209" s="481" t="s">
        <v>820</v>
      </c>
      <c r="C209" s="474" t="s">
        <v>774</v>
      </c>
      <c r="D209" s="475" t="s">
        <v>821</v>
      </c>
      <c r="E209" s="476">
        <v>34</v>
      </c>
      <c r="F209" s="477" t="s">
        <v>677</v>
      </c>
      <c r="G209" s="478"/>
      <c r="H209" s="478"/>
      <c r="I209" s="479"/>
      <c r="J209" s="479"/>
      <c r="K209" s="479"/>
      <c r="L209" s="480"/>
    </row>
    <row r="210" spans="1:12" ht="14.25" customHeight="1">
      <c r="A210" s="466"/>
      <c r="B210" s="467"/>
      <c r="C210" s="468"/>
      <c r="D210" s="469"/>
      <c r="E210" s="470"/>
      <c r="F210" s="466"/>
      <c r="G210" s="471"/>
      <c r="H210" s="471"/>
      <c r="I210" s="472"/>
      <c r="J210" s="472"/>
      <c r="K210" s="472"/>
      <c r="L210" s="473"/>
    </row>
    <row r="211" spans="1:12" ht="14.25" customHeight="1">
      <c r="A211" s="477">
        <v>0</v>
      </c>
      <c r="B211" s="481" t="s">
        <v>820</v>
      </c>
      <c r="C211" s="474" t="s">
        <v>774</v>
      </c>
      <c r="D211" s="475" t="s">
        <v>819</v>
      </c>
      <c r="E211" s="476">
        <v>1</v>
      </c>
      <c r="F211" s="477" t="s">
        <v>677</v>
      </c>
      <c r="G211" s="478"/>
      <c r="H211" s="478"/>
      <c r="I211" s="479"/>
      <c r="J211" s="479"/>
      <c r="K211" s="479"/>
      <c r="L211" s="480"/>
    </row>
    <row r="212" spans="1:12" ht="14.25" customHeight="1">
      <c r="A212" s="466"/>
      <c r="B212" s="467"/>
      <c r="C212" s="468"/>
      <c r="D212" s="469"/>
      <c r="E212" s="470"/>
      <c r="F212" s="466"/>
      <c r="G212" s="471"/>
      <c r="H212" s="471"/>
      <c r="I212" s="472"/>
      <c r="J212" s="472"/>
      <c r="K212" s="472"/>
      <c r="L212" s="473"/>
    </row>
    <row r="213" spans="1:12" ht="14.25" customHeight="1">
      <c r="A213" s="477">
        <v>0</v>
      </c>
      <c r="B213" s="481" t="s">
        <v>818</v>
      </c>
      <c r="C213" s="474">
        <v>0</v>
      </c>
      <c r="D213" s="475" t="s">
        <v>817</v>
      </c>
      <c r="E213" s="476">
        <v>7</v>
      </c>
      <c r="F213" s="477" t="s">
        <v>677</v>
      </c>
      <c r="G213" s="478"/>
      <c r="H213" s="478"/>
      <c r="I213" s="479"/>
      <c r="J213" s="479"/>
      <c r="K213" s="479"/>
      <c r="L213" s="480"/>
    </row>
    <row r="214" spans="1:12" ht="14.25" customHeight="1">
      <c r="A214" s="466"/>
      <c r="B214" s="467"/>
      <c r="C214" s="468"/>
      <c r="D214" s="469"/>
      <c r="E214" s="470"/>
      <c r="F214" s="466"/>
      <c r="G214" s="471"/>
      <c r="H214" s="471"/>
      <c r="I214" s="472"/>
      <c r="J214" s="472"/>
      <c r="K214" s="472"/>
      <c r="L214" s="473"/>
    </row>
    <row r="215" spans="1:12" ht="14.25" customHeight="1">
      <c r="A215" s="477">
        <v>0</v>
      </c>
      <c r="B215" s="481" t="s">
        <v>1258</v>
      </c>
      <c r="C215" s="474">
        <v>0</v>
      </c>
      <c r="D215" s="475" t="s">
        <v>816</v>
      </c>
      <c r="E215" s="476">
        <v>1</v>
      </c>
      <c r="F215" s="477" t="s">
        <v>677</v>
      </c>
      <c r="G215" s="478"/>
      <c r="H215" s="478"/>
      <c r="I215" s="479"/>
      <c r="J215" s="479"/>
      <c r="K215" s="479"/>
      <c r="L215" s="480"/>
    </row>
    <row r="216" spans="1:12" ht="14.25" customHeight="1">
      <c r="A216" s="466"/>
      <c r="B216" s="467"/>
      <c r="C216" s="468"/>
      <c r="D216" s="469"/>
      <c r="E216" s="470"/>
      <c r="F216" s="466"/>
      <c r="G216" s="471"/>
      <c r="H216" s="471"/>
      <c r="I216" s="472"/>
      <c r="J216" s="472"/>
      <c r="K216" s="472"/>
      <c r="L216" s="473"/>
    </row>
    <row r="217" spans="1:12" ht="14.25" customHeight="1">
      <c r="A217" s="477">
        <v>0</v>
      </c>
      <c r="B217" s="481" t="s">
        <v>815</v>
      </c>
      <c r="C217" s="474">
        <v>0</v>
      </c>
      <c r="D217" s="475" t="s">
        <v>814</v>
      </c>
      <c r="E217" s="476">
        <v>1</v>
      </c>
      <c r="F217" s="477" t="s">
        <v>813</v>
      </c>
      <c r="G217" s="478"/>
      <c r="H217" s="478"/>
      <c r="I217" s="479"/>
      <c r="J217" s="479"/>
      <c r="K217" s="479"/>
      <c r="L217" s="480"/>
    </row>
    <row r="218" spans="1:12" ht="14.25" customHeight="1">
      <c r="A218" s="466"/>
      <c r="B218" s="467"/>
      <c r="C218" s="468"/>
      <c r="D218" s="469"/>
      <c r="E218" s="470"/>
      <c r="F218" s="466"/>
      <c r="G218" s="471"/>
      <c r="H218" s="471"/>
      <c r="I218" s="472"/>
      <c r="J218" s="472"/>
      <c r="K218" s="472"/>
      <c r="L218" s="473"/>
    </row>
    <row r="219" spans="1:12" ht="14.25" customHeight="1">
      <c r="A219" s="477">
        <v>0</v>
      </c>
      <c r="B219" s="481" t="s">
        <v>812</v>
      </c>
      <c r="C219" s="474">
        <v>0</v>
      </c>
      <c r="D219" s="475">
        <v>0</v>
      </c>
      <c r="E219" s="476">
        <v>1</v>
      </c>
      <c r="F219" s="477" t="s">
        <v>12</v>
      </c>
      <c r="G219" s="478"/>
      <c r="H219" s="478"/>
      <c r="I219" s="479"/>
      <c r="J219" s="479"/>
      <c r="K219" s="479"/>
      <c r="L219" s="480"/>
    </row>
    <row r="220" spans="1:12" ht="14.25" customHeight="1">
      <c r="A220" s="466"/>
      <c r="B220" s="467"/>
      <c r="C220" s="468"/>
      <c r="D220" s="469"/>
      <c r="E220" s="470"/>
      <c r="F220" s="466"/>
      <c r="G220" s="471"/>
      <c r="H220" s="471"/>
      <c r="I220" s="472"/>
      <c r="J220" s="472"/>
      <c r="K220" s="472"/>
      <c r="L220" s="473"/>
    </row>
    <row r="221" spans="1:12" ht="14.25" customHeight="1">
      <c r="A221" s="477">
        <v>0</v>
      </c>
      <c r="B221" s="481">
        <v>0</v>
      </c>
      <c r="C221" s="474">
        <v>0</v>
      </c>
      <c r="D221" s="475">
        <v>0</v>
      </c>
      <c r="E221" s="476">
        <v>0</v>
      </c>
      <c r="F221" s="477">
        <v>0</v>
      </c>
      <c r="G221" s="478"/>
      <c r="H221" s="478"/>
      <c r="I221" s="479"/>
      <c r="J221" s="479"/>
      <c r="K221" s="479"/>
      <c r="L221" s="480"/>
    </row>
    <row r="222" spans="1:12" ht="14.25" customHeight="1">
      <c r="A222" s="466"/>
      <c r="B222" s="467"/>
      <c r="C222" s="468"/>
      <c r="D222" s="469"/>
      <c r="E222" s="470"/>
      <c r="F222" s="466"/>
      <c r="G222" s="471"/>
      <c r="H222" s="471"/>
      <c r="I222" s="472"/>
      <c r="J222" s="472"/>
      <c r="K222" s="472"/>
      <c r="L222" s="473"/>
    </row>
    <row r="223" spans="1:12" ht="14.25" customHeight="1">
      <c r="A223" s="477">
        <v>0</v>
      </c>
      <c r="B223" s="481">
        <v>0</v>
      </c>
      <c r="C223" s="474">
        <v>0</v>
      </c>
      <c r="D223" s="475">
        <v>0</v>
      </c>
      <c r="E223" s="476">
        <v>0</v>
      </c>
      <c r="F223" s="477">
        <v>0</v>
      </c>
      <c r="G223" s="478"/>
      <c r="H223" s="478"/>
      <c r="I223" s="479"/>
      <c r="J223" s="479"/>
      <c r="K223" s="479"/>
      <c r="L223" s="480"/>
    </row>
    <row r="224" spans="1:12" ht="14.25" customHeight="1">
      <c r="A224" s="466"/>
      <c r="B224" s="467"/>
      <c r="C224" s="468"/>
      <c r="D224" s="469"/>
      <c r="E224" s="470"/>
      <c r="F224" s="466"/>
      <c r="G224" s="471"/>
      <c r="H224" s="471"/>
      <c r="I224" s="472"/>
      <c r="J224" s="472"/>
      <c r="K224" s="472"/>
      <c r="L224" s="473"/>
    </row>
    <row r="225" spans="1:12" ht="14.25" customHeight="1">
      <c r="A225" s="477">
        <v>0</v>
      </c>
      <c r="B225" s="481">
        <v>0</v>
      </c>
      <c r="C225" s="474">
        <v>0</v>
      </c>
      <c r="D225" s="475">
        <v>0</v>
      </c>
      <c r="E225" s="476">
        <v>0</v>
      </c>
      <c r="F225" s="477">
        <v>0</v>
      </c>
      <c r="G225" s="478"/>
      <c r="H225" s="478"/>
      <c r="I225" s="479"/>
      <c r="J225" s="479"/>
      <c r="K225" s="479"/>
      <c r="L225" s="480"/>
    </row>
    <row r="226" spans="1:12" ht="14.25" customHeight="1">
      <c r="A226" s="466"/>
      <c r="B226" s="467"/>
      <c r="C226" s="468"/>
      <c r="D226" s="469"/>
      <c r="E226" s="470"/>
      <c r="F226" s="466"/>
      <c r="G226" s="471"/>
      <c r="H226" s="471"/>
      <c r="I226" s="472"/>
      <c r="J226" s="472"/>
      <c r="K226" s="472"/>
      <c r="L226" s="473"/>
    </row>
    <row r="227" spans="1:12" ht="14.25" customHeight="1">
      <c r="A227" s="477">
        <v>0</v>
      </c>
      <c r="B227" s="481">
        <v>0</v>
      </c>
      <c r="C227" s="474">
        <v>0</v>
      </c>
      <c r="D227" s="475">
        <v>0</v>
      </c>
      <c r="E227" s="476">
        <v>0</v>
      </c>
      <c r="F227" s="477">
        <v>0</v>
      </c>
      <c r="G227" s="478"/>
      <c r="H227" s="478"/>
      <c r="I227" s="479"/>
      <c r="J227" s="479"/>
      <c r="K227" s="479"/>
      <c r="L227" s="480"/>
    </row>
    <row r="228" spans="1:12" ht="14.25" customHeight="1">
      <c r="A228" s="466"/>
      <c r="B228" s="467"/>
      <c r="C228" s="468"/>
      <c r="D228" s="469"/>
      <c r="E228" s="470"/>
      <c r="F228" s="466"/>
      <c r="G228" s="471"/>
      <c r="H228" s="471"/>
      <c r="I228" s="472"/>
      <c r="J228" s="472"/>
      <c r="K228" s="472"/>
      <c r="L228" s="473"/>
    </row>
    <row r="229" spans="1:12" ht="14.25" customHeight="1">
      <c r="A229" s="477">
        <v>0</v>
      </c>
      <c r="B229" s="481">
        <v>0</v>
      </c>
      <c r="C229" s="474">
        <v>0</v>
      </c>
      <c r="D229" s="475">
        <v>0</v>
      </c>
      <c r="E229" s="476">
        <v>0</v>
      </c>
      <c r="F229" s="477">
        <v>0</v>
      </c>
      <c r="G229" s="478"/>
      <c r="H229" s="478"/>
      <c r="I229" s="479"/>
      <c r="J229" s="479"/>
      <c r="K229" s="479"/>
      <c r="L229" s="480"/>
    </row>
    <row r="230" spans="1:12" ht="14.25" customHeight="1">
      <c r="A230" s="466"/>
      <c r="B230" s="467"/>
      <c r="C230" s="468"/>
      <c r="D230" s="469"/>
      <c r="E230" s="470"/>
      <c r="F230" s="466"/>
      <c r="G230" s="471"/>
      <c r="H230" s="471"/>
      <c r="I230" s="472"/>
      <c r="J230" s="472"/>
      <c r="K230" s="472"/>
      <c r="L230" s="473"/>
    </row>
    <row r="231" spans="1:12" ht="14.25" customHeight="1">
      <c r="A231" s="477">
        <v>0</v>
      </c>
      <c r="B231" s="481">
        <v>0</v>
      </c>
      <c r="C231" s="474">
        <v>0</v>
      </c>
      <c r="D231" s="475">
        <v>0</v>
      </c>
      <c r="E231" s="476">
        <v>0</v>
      </c>
      <c r="F231" s="477">
        <v>0</v>
      </c>
      <c r="G231" s="478"/>
      <c r="H231" s="478"/>
      <c r="I231" s="479"/>
      <c r="J231" s="479"/>
      <c r="K231" s="479"/>
      <c r="L231" s="480"/>
    </row>
    <row r="232" spans="1:12" ht="14.25" customHeight="1">
      <c r="A232" s="466"/>
      <c r="B232" s="467"/>
      <c r="C232" s="468"/>
      <c r="D232" s="469"/>
      <c r="E232" s="470"/>
      <c r="F232" s="466"/>
      <c r="G232" s="471"/>
      <c r="H232" s="471"/>
      <c r="I232" s="472"/>
      <c r="J232" s="472"/>
      <c r="K232" s="472"/>
      <c r="L232" s="473"/>
    </row>
    <row r="233" spans="1:12" ht="14.25" customHeight="1">
      <c r="A233" s="477">
        <v>0</v>
      </c>
      <c r="B233" s="481">
        <v>0</v>
      </c>
      <c r="C233" s="474">
        <v>0</v>
      </c>
      <c r="D233" s="475">
        <v>0</v>
      </c>
      <c r="E233" s="476">
        <v>0</v>
      </c>
      <c r="F233" s="477">
        <v>0</v>
      </c>
      <c r="G233" s="478"/>
      <c r="H233" s="478"/>
      <c r="I233" s="479"/>
      <c r="J233" s="479"/>
      <c r="K233" s="479"/>
      <c r="L233" s="480"/>
    </row>
    <row r="234" spans="1:12" ht="14.25" customHeight="1">
      <c r="A234" s="466"/>
      <c r="B234" s="467"/>
      <c r="C234" s="468"/>
      <c r="D234" s="469"/>
      <c r="E234" s="470"/>
      <c r="F234" s="466"/>
      <c r="G234" s="471"/>
      <c r="H234" s="471"/>
      <c r="I234" s="472"/>
      <c r="J234" s="472"/>
      <c r="K234" s="472"/>
      <c r="L234" s="473"/>
    </row>
    <row r="235" spans="1:12" ht="14.25" customHeight="1">
      <c r="A235" s="477">
        <v>0</v>
      </c>
      <c r="B235" s="481">
        <v>0</v>
      </c>
      <c r="C235" s="474">
        <v>0</v>
      </c>
      <c r="D235" s="475">
        <v>0</v>
      </c>
      <c r="E235" s="476">
        <v>0</v>
      </c>
      <c r="F235" s="477">
        <v>0</v>
      </c>
      <c r="G235" s="478"/>
      <c r="H235" s="478"/>
      <c r="I235" s="479"/>
      <c r="J235" s="479"/>
      <c r="K235" s="479"/>
      <c r="L235" s="480"/>
    </row>
    <row r="236" spans="1:12" ht="14.25" customHeight="1">
      <c r="A236" s="466"/>
      <c r="B236" s="467"/>
      <c r="C236" s="468"/>
      <c r="D236" s="469"/>
      <c r="E236" s="470"/>
      <c r="F236" s="466"/>
      <c r="G236" s="471"/>
      <c r="H236" s="471"/>
      <c r="I236" s="472"/>
      <c r="J236" s="472"/>
      <c r="K236" s="472"/>
      <c r="L236" s="473"/>
    </row>
    <row r="237" spans="1:12" ht="14.25" customHeight="1">
      <c r="A237" s="477">
        <v>0</v>
      </c>
      <c r="B237" s="481">
        <v>0</v>
      </c>
      <c r="C237" s="474">
        <v>0</v>
      </c>
      <c r="D237" s="475">
        <v>0</v>
      </c>
      <c r="E237" s="476">
        <v>0</v>
      </c>
      <c r="F237" s="477">
        <v>0</v>
      </c>
      <c r="G237" s="478"/>
      <c r="H237" s="478"/>
      <c r="I237" s="479"/>
      <c r="J237" s="479"/>
      <c r="K237" s="479"/>
      <c r="L237" s="480"/>
    </row>
    <row r="238" spans="1:12" ht="14.25" customHeight="1">
      <c r="A238" s="466"/>
      <c r="B238" s="467"/>
      <c r="C238" s="468"/>
      <c r="D238" s="469"/>
      <c r="E238" s="470"/>
      <c r="F238" s="466"/>
      <c r="G238" s="471"/>
      <c r="H238" s="471"/>
      <c r="I238" s="472"/>
      <c r="J238" s="472"/>
      <c r="K238" s="472"/>
      <c r="L238" s="473"/>
    </row>
    <row r="239" spans="1:12" ht="14.25" customHeight="1">
      <c r="A239" s="477">
        <v>0</v>
      </c>
      <c r="B239" s="481" t="s">
        <v>811</v>
      </c>
      <c r="C239" s="474">
        <v>0</v>
      </c>
      <c r="D239" s="475">
        <v>0</v>
      </c>
      <c r="E239" s="476">
        <v>0</v>
      </c>
      <c r="F239" s="477">
        <v>0</v>
      </c>
      <c r="G239" s="478"/>
      <c r="H239" s="478"/>
      <c r="I239" s="479"/>
      <c r="J239" s="479"/>
      <c r="K239" s="479"/>
      <c r="L239" s="480"/>
    </row>
    <row r="240" spans="1:12" ht="14.25" customHeight="1">
      <c r="A240" s="466"/>
      <c r="B240" s="467"/>
      <c r="C240" s="468"/>
      <c r="D240" s="469"/>
      <c r="E240" s="470"/>
      <c r="F240" s="466"/>
      <c r="G240" s="471"/>
      <c r="H240" s="471"/>
      <c r="I240" s="472"/>
      <c r="J240" s="472"/>
      <c r="K240" s="472"/>
      <c r="L240" s="473"/>
    </row>
    <row r="241" spans="1:12" ht="14.25" customHeight="1">
      <c r="A241" s="477">
        <v>3</v>
      </c>
      <c r="B241" s="481" t="s">
        <v>810</v>
      </c>
      <c r="C241" s="474">
        <v>0</v>
      </c>
      <c r="D241" s="475">
        <v>0</v>
      </c>
      <c r="E241" s="476">
        <v>0</v>
      </c>
      <c r="F241" s="477">
        <v>0</v>
      </c>
      <c r="G241" s="478"/>
      <c r="H241" s="478"/>
      <c r="I241" s="479"/>
      <c r="J241" s="479"/>
      <c r="K241" s="479"/>
      <c r="L241" s="480"/>
    </row>
    <row r="242" spans="1:12" ht="14.25" customHeight="1">
      <c r="A242" s="466"/>
      <c r="B242" s="467"/>
      <c r="C242" s="468"/>
      <c r="D242" s="469"/>
      <c r="E242" s="470"/>
      <c r="F242" s="466"/>
      <c r="G242" s="471"/>
      <c r="H242" s="471"/>
      <c r="I242" s="472"/>
      <c r="J242" s="472"/>
      <c r="K242" s="472"/>
      <c r="L242" s="473"/>
    </row>
    <row r="243" spans="1:12" ht="14.25" customHeight="1">
      <c r="A243" s="477">
        <v>0</v>
      </c>
      <c r="B243" s="481" t="s">
        <v>795</v>
      </c>
      <c r="C243" s="474">
        <v>0</v>
      </c>
      <c r="D243" s="475" t="s">
        <v>809</v>
      </c>
      <c r="E243" s="476">
        <v>4</v>
      </c>
      <c r="F243" s="477" t="s">
        <v>719</v>
      </c>
      <c r="G243" s="478"/>
      <c r="H243" s="478"/>
      <c r="I243" s="479"/>
      <c r="J243" s="479"/>
      <c r="K243" s="479"/>
      <c r="L243" s="480"/>
    </row>
    <row r="244" spans="1:12" ht="14.25" customHeight="1">
      <c r="A244" s="466"/>
      <c r="B244" s="467"/>
      <c r="C244" s="468"/>
      <c r="D244" s="469"/>
      <c r="E244" s="470"/>
      <c r="F244" s="466"/>
      <c r="G244" s="471"/>
      <c r="H244" s="471"/>
      <c r="I244" s="472"/>
      <c r="J244" s="472"/>
      <c r="K244" s="472"/>
      <c r="L244" s="473"/>
    </row>
    <row r="245" spans="1:12" ht="14.25" customHeight="1">
      <c r="A245" s="477">
        <v>0</v>
      </c>
      <c r="B245" s="481" t="s">
        <v>795</v>
      </c>
      <c r="C245" s="474">
        <v>0</v>
      </c>
      <c r="D245" s="475" t="s">
        <v>808</v>
      </c>
      <c r="E245" s="476">
        <v>2</v>
      </c>
      <c r="F245" s="477" t="s">
        <v>719</v>
      </c>
      <c r="G245" s="478"/>
      <c r="H245" s="478"/>
      <c r="I245" s="479"/>
      <c r="J245" s="479"/>
      <c r="K245" s="479"/>
      <c r="L245" s="480"/>
    </row>
    <row r="246" spans="1:12" ht="14.25" customHeight="1">
      <c r="A246" s="466"/>
      <c r="B246" s="467"/>
      <c r="C246" s="468"/>
      <c r="D246" s="469"/>
      <c r="E246" s="470"/>
      <c r="F246" s="466"/>
      <c r="G246" s="471"/>
      <c r="H246" s="471"/>
      <c r="I246" s="472"/>
      <c r="J246" s="472"/>
      <c r="K246" s="472"/>
      <c r="L246" s="473"/>
    </row>
    <row r="247" spans="1:12" ht="14.25" customHeight="1">
      <c r="A247" s="477">
        <v>0</v>
      </c>
      <c r="B247" s="481" t="s">
        <v>795</v>
      </c>
      <c r="C247" s="474">
        <v>0</v>
      </c>
      <c r="D247" s="475" t="s">
        <v>807</v>
      </c>
      <c r="E247" s="476">
        <v>6</v>
      </c>
      <c r="F247" s="477" t="s">
        <v>719</v>
      </c>
      <c r="G247" s="478"/>
      <c r="H247" s="478"/>
      <c r="I247" s="479"/>
      <c r="J247" s="479"/>
      <c r="K247" s="479"/>
      <c r="L247" s="480"/>
    </row>
    <row r="248" spans="1:12" ht="14.25" customHeight="1">
      <c r="A248" s="466"/>
      <c r="B248" s="467"/>
      <c r="C248" s="468"/>
      <c r="D248" s="469"/>
      <c r="E248" s="470"/>
      <c r="F248" s="466"/>
      <c r="G248" s="471"/>
      <c r="H248" s="471"/>
      <c r="I248" s="472"/>
      <c r="J248" s="472"/>
      <c r="K248" s="472"/>
      <c r="L248" s="473"/>
    </row>
    <row r="249" spans="1:12" ht="14.25" customHeight="1">
      <c r="A249" s="477">
        <v>0</v>
      </c>
      <c r="B249" s="481" t="s">
        <v>795</v>
      </c>
      <c r="C249" s="474">
        <v>0</v>
      </c>
      <c r="D249" s="475" t="s">
        <v>806</v>
      </c>
      <c r="E249" s="476">
        <v>5</v>
      </c>
      <c r="F249" s="477" t="s">
        <v>719</v>
      </c>
      <c r="G249" s="478"/>
      <c r="H249" s="478"/>
      <c r="I249" s="479"/>
      <c r="J249" s="479"/>
      <c r="K249" s="479"/>
      <c r="L249" s="480"/>
    </row>
    <row r="250" spans="1:12" ht="14.25" customHeight="1">
      <c r="A250" s="466"/>
      <c r="B250" s="467"/>
      <c r="C250" s="468"/>
      <c r="D250" s="469"/>
      <c r="E250" s="470"/>
      <c r="F250" s="466"/>
      <c r="G250" s="471"/>
      <c r="H250" s="471"/>
      <c r="I250" s="472"/>
      <c r="J250" s="472"/>
      <c r="K250" s="472"/>
      <c r="L250" s="473"/>
    </row>
    <row r="251" spans="1:12" ht="14.25" customHeight="1">
      <c r="A251" s="477">
        <v>0</v>
      </c>
      <c r="B251" s="481" t="s">
        <v>795</v>
      </c>
      <c r="C251" s="474">
        <v>0</v>
      </c>
      <c r="D251" s="475" t="s">
        <v>805</v>
      </c>
      <c r="E251" s="476">
        <v>9</v>
      </c>
      <c r="F251" s="477" t="s">
        <v>719</v>
      </c>
      <c r="G251" s="478"/>
      <c r="H251" s="478"/>
      <c r="I251" s="479"/>
      <c r="J251" s="479"/>
      <c r="K251" s="479"/>
      <c r="L251" s="480"/>
    </row>
    <row r="252" spans="1:12" ht="14.25" customHeight="1">
      <c r="A252" s="466"/>
      <c r="B252" s="467"/>
      <c r="C252" s="468"/>
      <c r="D252" s="469"/>
      <c r="E252" s="470"/>
      <c r="F252" s="466"/>
      <c r="G252" s="471"/>
      <c r="H252" s="471"/>
      <c r="I252" s="472"/>
      <c r="J252" s="472"/>
      <c r="K252" s="472"/>
      <c r="L252" s="473"/>
    </row>
    <row r="253" spans="1:12" ht="14.25" customHeight="1">
      <c r="A253" s="477">
        <v>0</v>
      </c>
      <c r="B253" s="481" t="s">
        <v>795</v>
      </c>
      <c r="C253" s="474">
        <v>0</v>
      </c>
      <c r="D253" s="475" t="s">
        <v>804</v>
      </c>
      <c r="E253" s="476">
        <v>9</v>
      </c>
      <c r="F253" s="477" t="s">
        <v>719</v>
      </c>
      <c r="G253" s="478"/>
      <c r="H253" s="478"/>
      <c r="I253" s="479"/>
      <c r="J253" s="479"/>
      <c r="K253" s="479"/>
      <c r="L253" s="480"/>
    </row>
    <row r="254" spans="1:12" ht="14.25" customHeight="1">
      <c r="A254" s="466"/>
      <c r="B254" s="467"/>
      <c r="C254" s="468"/>
      <c r="D254" s="469"/>
      <c r="E254" s="470"/>
      <c r="F254" s="466"/>
      <c r="G254" s="471"/>
      <c r="H254" s="471"/>
      <c r="I254" s="472"/>
      <c r="J254" s="472"/>
      <c r="K254" s="472"/>
      <c r="L254" s="473"/>
    </row>
    <row r="255" spans="1:12" ht="14.25" customHeight="1">
      <c r="A255" s="477">
        <v>0</v>
      </c>
      <c r="B255" s="481" t="s">
        <v>795</v>
      </c>
      <c r="C255" s="474">
        <v>0</v>
      </c>
      <c r="D255" s="475" t="s">
        <v>803</v>
      </c>
      <c r="E255" s="476">
        <v>9</v>
      </c>
      <c r="F255" s="477" t="s">
        <v>719</v>
      </c>
      <c r="G255" s="478"/>
      <c r="H255" s="478"/>
      <c r="I255" s="479"/>
      <c r="J255" s="479"/>
      <c r="K255" s="479"/>
      <c r="L255" s="480"/>
    </row>
    <row r="256" spans="1:12" ht="14.25" customHeight="1">
      <c r="A256" s="466"/>
      <c r="B256" s="467"/>
      <c r="C256" s="468"/>
      <c r="D256" s="469"/>
      <c r="E256" s="470"/>
      <c r="F256" s="466"/>
      <c r="G256" s="471"/>
      <c r="H256" s="471"/>
      <c r="I256" s="472"/>
      <c r="J256" s="472"/>
      <c r="K256" s="472"/>
      <c r="L256" s="473"/>
    </row>
    <row r="257" spans="1:12" ht="14.25" customHeight="1">
      <c r="A257" s="477">
        <v>0</v>
      </c>
      <c r="B257" s="481" t="s">
        <v>795</v>
      </c>
      <c r="C257" s="474">
        <v>0</v>
      </c>
      <c r="D257" s="475" t="s">
        <v>802</v>
      </c>
      <c r="E257" s="476">
        <v>10</v>
      </c>
      <c r="F257" s="477" t="s">
        <v>719</v>
      </c>
      <c r="G257" s="478"/>
      <c r="H257" s="478"/>
      <c r="I257" s="479"/>
      <c r="J257" s="479"/>
      <c r="K257" s="479"/>
      <c r="L257" s="480"/>
    </row>
    <row r="258" spans="1:12" ht="14.25" customHeight="1">
      <c r="A258" s="466"/>
      <c r="B258" s="467"/>
      <c r="C258" s="468"/>
      <c r="D258" s="469"/>
      <c r="E258" s="470"/>
      <c r="F258" s="466"/>
      <c r="G258" s="471"/>
      <c r="H258" s="471"/>
      <c r="I258" s="472"/>
      <c r="J258" s="472"/>
      <c r="K258" s="472"/>
      <c r="L258" s="473"/>
    </row>
    <row r="259" spans="1:12" ht="14.25" customHeight="1">
      <c r="A259" s="477">
        <v>0</v>
      </c>
      <c r="B259" s="481" t="s">
        <v>795</v>
      </c>
      <c r="C259" s="474">
        <v>0</v>
      </c>
      <c r="D259" s="475" t="s">
        <v>801</v>
      </c>
      <c r="E259" s="476">
        <v>15</v>
      </c>
      <c r="F259" s="477" t="s">
        <v>719</v>
      </c>
      <c r="G259" s="478"/>
      <c r="H259" s="478"/>
      <c r="I259" s="479"/>
      <c r="J259" s="479"/>
      <c r="K259" s="479"/>
      <c r="L259" s="480"/>
    </row>
    <row r="260" spans="1:12" ht="14.25" customHeight="1">
      <c r="A260" s="466"/>
      <c r="B260" s="467"/>
      <c r="C260" s="468"/>
      <c r="D260" s="469"/>
      <c r="E260" s="470"/>
      <c r="F260" s="466"/>
      <c r="G260" s="471"/>
      <c r="H260" s="471"/>
      <c r="I260" s="472"/>
      <c r="J260" s="472"/>
      <c r="K260" s="472"/>
      <c r="L260" s="473"/>
    </row>
    <row r="261" spans="1:12" ht="14.25" customHeight="1">
      <c r="A261" s="477">
        <v>0</v>
      </c>
      <c r="B261" s="481" t="s">
        <v>795</v>
      </c>
      <c r="C261" s="474">
        <v>0</v>
      </c>
      <c r="D261" s="475" t="s">
        <v>800</v>
      </c>
      <c r="E261" s="476">
        <v>2</v>
      </c>
      <c r="F261" s="477" t="s">
        <v>719</v>
      </c>
      <c r="G261" s="478"/>
      <c r="H261" s="478"/>
      <c r="I261" s="479"/>
      <c r="J261" s="479"/>
      <c r="K261" s="479"/>
      <c r="L261" s="480"/>
    </row>
    <row r="262" spans="1:12" ht="14.25" customHeight="1">
      <c r="A262" s="466"/>
      <c r="B262" s="467"/>
      <c r="C262" s="468"/>
      <c r="D262" s="469"/>
      <c r="E262" s="470"/>
      <c r="F262" s="466"/>
      <c r="G262" s="471"/>
      <c r="H262" s="471"/>
      <c r="I262" s="472"/>
      <c r="J262" s="472"/>
      <c r="K262" s="472"/>
      <c r="L262" s="473"/>
    </row>
    <row r="263" spans="1:12" ht="14.25" customHeight="1">
      <c r="A263" s="477">
        <v>0</v>
      </c>
      <c r="B263" s="481" t="s">
        <v>795</v>
      </c>
      <c r="C263" s="474">
        <v>0</v>
      </c>
      <c r="D263" s="475" t="s">
        <v>799</v>
      </c>
      <c r="E263" s="476">
        <v>2</v>
      </c>
      <c r="F263" s="477" t="s">
        <v>719</v>
      </c>
      <c r="G263" s="478"/>
      <c r="H263" s="478"/>
      <c r="I263" s="479"/>
      <c r="J263" s="479"/>
      <c r="K263" s="479"/>
      <c r="L263" s="480"/>
    </row>
    <row r="264" spans="1:12" ht="14.25" customHeight="1">
      <c r="A264" s="466"/>
      <c r="B264" s="467"/>
      <c r="C264" s="468"/>
      <c r="D264" s="469"/>
      <c r="E264" s="470"/>
      <c r="F264" s="466"/>
      <c r="G264" s="471"/>
      <c r="H264" s="471"/>
      <c r="I264" s="472"/>
      <c r="J264" s="472"/>
      <c r="K264" s="472"/>
      <c r="L264" s="473"/>
    </row>
    <row r="265" spans="1:12" ht="14.25" customHeight="1">
      <c r="A265" s="477">
        <v>0</v>
      </c>
      <c r="B265" s="481" t="s">
        <v>795</v>
      </c>
      <c r="C265" s="474">
        <v>0</v>
      </c>
      <c r="D265" s="475" t="s">
        <v>798</v>
      </c>
      <c r="E265" s="476">
        <v>24</v>
      </c>
      <c r="F265" s="477" t="s">
        <v>719</v>
      </c>
      <c r="G265" s="478"/>
      <c r="H265" s="478"/>
      <c r="I265" s="479"/>
      <c r="J265" s="479"/>
      <c r="K265" s="479"/>
      <c r="L265" s="480"/>
    </row>
    <row r="266" spans="1:12" ht="14.25" customHeight="1">
      <c r="A266" s="466"/>
      <c r="B266" s="467"/>
      <c r="C266" s="468"/>
      <c r="D266" s="469"/>
      <c r="E266" s="470"/>
      <c r="F266" s="466"/>
      <c r="G266" s="471"/>
      <c r="H266" s="471"/>
      <c r="I266" s="472"/>
      <c r="J266" s="472"/>
      <c r="K266" s="472"/>
      <c r="L266" s="473"/>
    </row>
    <row r="267" spans="1:12" ht="14.25" customHeight="1">
      <c r="A267" s="477">
        <v>0</v>
      </c>
      <c r="B267" s="481" t="s">
        <v>795</v>
      </c>
      <c r="C267" s="474">
        <v>0</v>
      </c>
      <c r="D267" s="475" t="s">
        <v>797</v>
      </c>
      <c r="E267" s="476">
        <v>20</v>
      </c>
      <c r="F267" s="477" t="s">
        <v>719</v>
      </c>
      <c r="G267" s="478"/>
      <c r="H267" s="478"/>
      <c r="I267" s="479"/>
      <c r="J267" s="479"/>
      <c r="K267" s="479"/>
      <c r="L267" s="480"/>
    </row>
    <row r="268" spans="1:12" ht="14.25" customHeight="1">
      <c r="A268" s="466"/>
      <c r="B268" s="467"/>
      <c r="C268" s="468"/>
      <c r="D268" s="469"/>
      <c r="E268" s="470"/>
      <c r="F268" s="466"/>
      <c r="G268" s="471"/>
      <c r="H268" s="471"/>
      <c r="I268" s="472"/>
      <c r="J268" s="472"/>
      <c r="K268" s="472"/>
      <c r="L268" s="473"/>
    </row>
    <row r="269" spans="1:12" ht="14.25" customHeight="1">
      <c r="A269" s="477">
        <v>0</v>
      </c>
      <c r="B269" s="481" t="s">
        <v>795</v>
      </c>
      <c r="C269" s="474">
        <v>0</v>
      </c>
      <c r="D269" s="475" t="s">
        <v>796</v>
      </c>
      <c r="E269" s="476">
        <v>9</v>
      </c>
      <c r="F269" s="477" t="s">
        <v>719</v>
      </c>
      <c r="G269" s="478"/>
      <c r="H269" s="478"/>
      <c r="I269" s="479"/>
      <c r="J269" s="479"/>
      <c r="K269" s="479"/>
      <c r="L269" s="480"/>
    </row>
    <row r="270" spans="1:12" ht="14.25" customHeight="1">
      <c r="A270" s="466"/>
      <c r="B270" s="467"/>
      <c r="C270" s="468"/>
      <c r="D270" s="469"/>
      <c r="E270" s="470"/>
      <c r="F270" s="466"/>
      <c r="G270" s="471"/>
      <c r="H270" s="471"/>
      <c r="I270" s="472"/>
      <c r="J270" s="472"/>
      <c r="K270" s="472"/>
      <c r="L270" s="473"/>
    </row>
    <row r="271" spans="1:12" ht="14.25" customHeight="1">
      <c r="A271" s="477">
        <v>0</v>
      </c>
      <c r="B271" s="481" t="s">
        <v>795</v>
      </c>
      <c r="C271" s="474">
        <v>0</v>
      </c>
      <c r="D271" s="475" t="s">
        <v>794</v>
      </c>
      <c r="E271" s="476">
        <v>1</v>
      </c>
      <c r="F271" s="477" t="s">
        <v>719</v>
      </c>
      <c r="G271" s="478"/>
      <c r="H271" s="478"/>
      <c r="I271" s="479"/>
      <c r="J271" s="479"/>
      <c r="K271" s="479"/>
      <c r="L271" s="480"/>
    </row>
    <row r="272" spans="1:12" ht="14.25" customHeight="1">
      <c r="A272" s="466"/>
      <c r="B272" s="467"/>
      <c r="C272" s="468"/>
      <c r="D272" s="469"/>
      <c r="E272" s="470"/>
      <c r="F272" s="466"/>
      <c r="G272" s="471"/>
      <c r="H272" s="471"/>
      <c r="I272" s="472"/>
      <c r="J272" s="472"/>
      <c r="K272" s="472"/>
      <c r="L272" s="473"/>
    </row>
    <row r="273" spans="1:12" ht="14.25" customHeight="1">
      <c r="A273" s="477">
        <v>0</v>
      </c>
      <c r="B273" s="481" t="s">
        <v>791</v>
      </c>
      <c r="C273" s="474">
        <v>0</v>
      </c>
      <c r="D273" s="475" t="s">
        <v>793</v>
      </c>
      <c r="E273" s="476">
        <v>4</v>
      </c>
      <c r="F273" s="477" t="s">
        <v>719</v>
      </c>
      <c r="G273" s="478"/>
      <c r="H273" s="478"/>
      <c r="I273" s="479"/>
      <c r="J273" s="479"/>
      <c r="K273" s="479"/>
      <c r="L273" s="480"/>
    </row>
    <row r="274" spans="1:12" ht="14.25" customHeight="1">
      <c r="A274" s="466"/>
      <c r="B274" s="467"/>
      <c r="C274" s="468"/>
      <c r="D274" s="469"/>
      <c r="E274" s="470"/>
      <c r="F274" s="466"/>
      <c r="G274" s="471"/>
      <c r="H274" s="471"/>
      <c r="I274" s="472"/>
      <c r="J274" s="472"/>
      <c r="K274" s="472"/>
      <c r="L274" s="473"/>
    </row>
    <row r="275" spans="1:12" ht="14.25" customHeight="1">
      <c r="A275" s="477">
        <v>0</v>
      </c>
      <c r="B275" s="481" t="s">
        <v>791</v>
      </c>
      <c r="C275" s="474">
        <v>0</v>
      </c>
      <c r="D275" s="475" t="s">
        <v>792</v>
      </c>
      <c r="E275" s="476">
        <v>12</v>
      </c>
      <c r="F275" s="477" t="s">
        <v>719</v>
      </c>
      <c r="G275" s="478"/>
      <c r="H275" s="478"/>
      <c r="I275" s="479"/>
      <c r="J275" s="479"/>
      <c r="K275" s="479"/>
      <c r="L275" s="480"/>
    </row>
    <row r="276" spans="1:12" ht="14.25" customHeight="1">
      <c r="A276" s="466"/>
      <c r="B276" s="467"/>
      <c r="C276" s="468"/>
      <c r="D276" s="469"/>
      <c r="E276" s="470"/>
      <c r="F276" s="466"/>
      <c r="G276" s="471"/>
      <c r="H276" s="471"/>
      <c r="I276" s="472"/>
      <c r="J276" s="472"/>
      <c r="K276" s="472"/>
      <c r="L276" s="473"/>
    </row>
    <row r="277" spans="1:12" ht="14.25" customHeight="1">
      <c r="A277" s="477">
        <v>0</v>
      </c>
      <c r="B277" s="481" t="s">
        <v>791</v>
      </c>
      <c r="C277" s="474">
        <v>0</v>
      </c>
      <c r="D277" s="475" t="s">
        <v>790</v>
      </c>
      <c r="E277" s="476">
        <v>1</v>
      </c>
      <c r="F277" s="477" t="s">
        <v>719</v>
      </c>
      <c r="G277" s="478"/>
      <c r="H277" s="478"/>
      <c r="I277" s="479"/>
      <c r="J277" s="479"/>
      <c r="K277" s="479"/>
      <c r="L277" s="480"/>
    </row>
    <row r="278" spans="1:12" ht="14.25" customHeight="1">
      <c r="A278" s="466"/>
      <c r="B278" s="467"/>
      <c r="C278" s="468"/>
      <c r="D278" s="469"/>
      <c r="E278" s="470"/>
      <c r="F278" s="466"/>
      <c r="G278" s="471"/>
      <c r="H278" s="471"/>
      <c r="I278" s="472"/>
      <c r="J278" s="472"/>
      <c r="K278" s="472"/>
      <c r="L278" s="473"/>
    </row>
    <row r="279" spans="1:12" ht="14.25" customHeight="1">
      <c r="A279" s="477">
        <v>0</v>
      </c>
      <c r="B279" s="481" t="s">
        <v>789</v>
      </c>
      <c r="C279" s="474">
        <v>0</v>
      </c>
      <c r="D279" s="475" t="s">
        <v>788</v>
      </c>
      <c r="E279" s="476">
        <v>3</v>
      </c>
      <c r="F279" s="477" t="s">
        <v>719</v>
      </c>
      <c r="G279" s="478"/>
      <c r="H279" s="478"/>
      <c r="I279" s="479"/>
      <c r="J279" s="479"/>
      <c r="K279" s="479"/>
      <c r="L279" s="480"/>
    </row>
    <row r="280" spans="1:12" ht="14.25" customHeight="1">
      <c r="A280" s="466"/>
      <c r="B280" s="467"/>
      <c r="C280" s="468"/>
      <c r="D280" s="469"/>
      <c r="E280" s="470"/>
      <c r="F280" s="466"/>
      <c r="G280" s="471"/>
      <c r="H280" s="471"/>
      <c r="I280" s="472"/>
      <c r="J280" s="472"/>
      <c r="K280" s="472"/>
      <c r="L280" s="473"/>
    </row>
    <row r="281" spans="1:12" ht="14.25" customHeight="1">
      <c r="A281" s="477">
        <v>0</v>
      </c>
      <c r="B281" s="481">
        <v>0</v>
      </c>
      <c r="C281" s="474">
        <v>0</v>
      </c>
      <c r="D281" s="475">
        <v>0</v>
      </c>
      <c r="E281" s="476">
        <v>0</v>
      </c>
      <c r="F281" s="477">
        <v>0</v>
      </c>
      <c r="G281" s="478"/>
      <c r="H281" s="478"/>
      <c r="I281" s="479"/>
      <c r="J281" s="479"/>
      <c r="K281" s="479"/>
      <c r="L281" s="480"/>
    </row>
    <row r="282" spans="1:12" ht="14.25" customHeight="1">
      <c r="A282" s="466"/>
      <c r="B282" s="467"/>
      <c r="C282" s="468"/>
      <c r="D282" s="469"/>
      <c r="E282" s="470"/>
      <c r="F282" s="466"/>
      <c r="G282" s="471"/>
      <c r="H282" s="471"/>
      <c r="I282" s="472"/>
      <c r="J282" s="472"/>
      <c r="K282" s="472"/>
      <c r="L282" s="473"/>
    </row>
    <row r="283" spans="1:12" ht="14.25" customHeight="1">
      <c r="A283" s="477">
        <v>0</v>
      </c>
      <c r="B283" s="481">
        <v>0</v>
      </c>
      <c r="C283" s="474">
        <v>0</v>
      </c>
      <c r="D283" s="475">
        <v>0</v>
      </c>
      <c r="E283" s="476">
        <v>0</v>
      </c>
      <c r="F283" s="477">
        <v>0</v>
      </c>
      <c r="G283" s="478"/>
      <c r="H283" s="478"/>
      <c r="I283" s="479"/>
      <c r="J283" s="479"/>
      <c r="K283" s="479"/>
      <c r="L283" s="480"/>
    </row>
    <row r="284" spans="1:12" ht="14.25" customHeight="1">
      <c r="A284" s="466"/>
      <c r="B284" s="467"/>
      <c r="C284" s="468"/>
      <c r="D284" s="469"/>
      <c r="E284" s="470"/>
      <c r="F284" s="466"/>
      <c r="G284" s="471"/>
      <c r="H284" s="471"/>
      <c r="I284" s="472"/>
      <c r="J284" s="472"/>
      <c r="K284" s="472"/>
      <c r="L284" s="473"/>
    </row>
    <row r="285" spans="1:12" ht="14.25" customHeight="1">
      <c r="A285" s="477">
        <v>0</v>
      </c>
      <c r="B285" s="481">
        <v>0</v>
      </c>
      <c r="C285" s="474">
        <v>0</v>
      </c>
      <c r="D285" s="475">
        <v>0</v>
      </c>
      <c r="E285" s="476">
        <v>0</v>
      </c>
      <c r="F285" s="477">
        <v>0</v>
      </c>
      <c r="G285" s="478"/>
      <c r="H285" s="478"/>
      <c r="I285" s="479"/>
      <c r="J285" s="479"/>
      <c r="K285" s="479"/>
      <c r="L285" s="480"/>
    </row>
    <row r="286" spans="1:12" ht="14.25" customHeight="1">
      <c r="A286" s="466"/>
      <c r="B286" s="467"/>
      <c r="C286" s="468"/>
      <c r="D286" s="469"/>
      <c r="E286" s="470"/>
      <c r="F286" s="466"/>
      <c r="G286" s="471"/>
      <c r="H286" s="471"/>
      <c r="I286" s="472"/>
      <c r="J286" s="472"/>
      <c r="K286" s="472"/>
      <c r="L286" s="473"/>
    </row>
    <row r="287" spans="1:12" ht="14.25" customHeight="1">
      <c r="A287" s="477">
        <v>0</v>
      </c>
      <c r="B287" s="481">
        <v>0</v>
      </c>
      <c r="C287" s="474">
        <v>0</v>
      </c>
      <c r="D287" s="475">
        <v>0</v>
      </c>
      <c r="E287" s="476">
        <v>0</v>
      </c>
      <c r="F287" s="477">
        <v>0</v>
      </c>
      <c r="G287" s="478"/>
      <c r="H287" s="478"/>
      <c r="I287" s="479"/>
      <c r="J287" s="479"/>
      <c r="K287" s="479"/>
      <c r="L287" s="480"/>
    </row>
    <row r="288" spans="1:12" ht="14.25" customHeight="1">
      <c r="A288" s="466"/>
      <c r="B288" s="467"/>
      <c r="C288" s="468"/>
      <c r="D288" s="469"/>
      <c r="E288" s="470"/>
      <c r="F288" s="466"/>
      <c r="G288" s="471"/>
      <c r="H288" s="471"/>
      <c r="I288" s="472"/>
      <c r="J288" s="472"/>
      <c r="K288" s="472"/>
      <c r="L288" s="473"/>
    </row>
    <row r="289" spans="1:12" ht="14.25" customHeight="1">
      <c r="A289" s="477">
        <v>0</v>
      </c>
      <c r="B289" s="481">
        <v>0</v>
      </c>
      <c r="C289" s="474">
        <v>0</v>
      </c>
      <c r="D289" s="475">
        <v>0</v>
      </c>
      <c r="E289" s="476">
        <v>0</v>
      </c>
      <c r="F289" s="477">
        <v>0</v>
      </c>
      <c r="G289" s="478"/>
      <c r="H289" s="478"/>
      <c r="I289" s="479"/>
      <c r="J289" s="479"/>
      <c r="K289" s="479"/>
      <c r="L289" s="480"/>
    </row>
    <row r="290" spans="1:12" ht="14.25" customHeight="1">
      <c r="A290" s="466"/>
      <c r="B290" s="467"/>
      <c r="C290" s="468"/>
      <c r="D290" s="469"/>
      <c r="E290" s="470"/>
      <c r="F290" s="466"/>
      <c r="G290" s="471"/>
      <c r="H290" s="471"/>
      <c r="I290" s="472"/>
      <c r="J290" s="472"/>
      <c r="K290" s="472"/>
      <c r="L290" s="473"/>
    </row>
    <row r="291" spans="1:12" ht="14.25" customHeight="1">
      <c r="A291" s="477">
        <v>0</v>
      </c>
      <c r="B291" s="481">
        <v>0</v>
      </c>
      <c r="C291" s="474">
        <v>0</v>
      </c>
      <c r="D291" s="475">
        <v>0</v>
      </c>
      <c r="E291" s="476">
        <v>0</v>
      </c>
      <c r="F291" s="477">
        <v>0</v>
      </c>
      <c r="G291" s="478"/>
      <c r="H291" s="478"/>
      <c r="I291" s="479"/>
      <c r="J291" s="479"/>
      <c r="K291" s="479"/>
      <c r="L291" s="480"/>
    </row>
    <row r="292" spans="1:12" ht="14.25" customHeight="1">
      <c r="A292" s="466"/>
      <c r="B292" s="467"/>
      <c r="C292" s="468"/>
      <c r="D292" s="469"/>
      <c r="E292" s="470"/>
      <c r="F292" s="466"/>
      <c r="G292" s="471"/>
      <c r="H292" s="471"/>
      <c r="I292" s="472"/>
      <c r="J292" s="472"/>
      <c r="K292" s="472"/>
      <c r="L292" s="473"/>
    </row>
    <row r="293" spans="1:12" ht="14.25" customHeight="1">
      <c r="A293" s="477">
        <v>0</v>
      </c>
      <c r="B293" s="481">
        <v>0</v>
      </c>
      <c r="C293" s="474">
        <v>0</v>
      </c>
      <c r="D293" s="475">
        <v>0</v>
      </c>
      <c r="E293" s="476">
        <v>0</v>
      </c>
      <c r="F293" s="477">
        <v>0</v>
      </c>
      <c r="G293" s="478"/>
      <c r="H293" s="478"/>
      <c r="I293" s="479"/>
      <c r="J293" s="479"/>
      <c r="K293" s="479"/>
      <c r="L293" s="480"/>
    </row>
    <row r="294" spans="1:12" ht="14.25" customHeight="1">
      <c r="A294" s="466"/>
      <c r="B294" s="467"/>
      <c r="C294" s="468"/>
      <c r="D294" s="469"/>
      <c r="E294" s="470"/>
      <c r="F294" s="466"/>
      <c r="G294" s="471"/>
      <c r="H294" s="471"/>
      <c r="I294" s="472"/>
      <c r="J294" s="472"/>
      <c r="K294" s="472"/>
      <c r="L294" s="473"/>
    </row>
    <row r="295" spans="1:12" ht="14.25" customHeight="1">
      <c r="A295" s="477">
        <v>0</v>
      </c>
      <c r="B295" s="481">
        <v>0</v>
      </c>
      <c r="C295" s="474">
        <v>0</v>
      </c>
      <c r="D295" s="475">
        <v>0</v>
      </c>
      <c r="E295" s="476">
        <v>0</v>
      </c>
      <c r="F295" s="477">
        <v>0</v>
      </c>
      <c r="G295" s="478"/>
      <c r="H295" s="478"/>
      <c r="I295" s="479"/>
      <c r="J295" s="479"/>
      <c r="K295" s="479"/>
      <c r="L295" s="480"/>
    </row>
    <row r="296" spans="1:12" ht="14.25" customHeight="1">
      <c r="A296" s="466"/>
      <c r="B296" s="467"/>
      <c r="C296" s="468"/>
      <c r="D296" s="469"/>
      <c r="E296" s="470"/>
      <c r="F296" s="466"/>
      <c r="G296" s="471"/>
      <c r="H296" s="471"/>
      <c r="I296" s="472"/>
      <c r="J296" s="472"/>
      <c r="K296" s="472"/>
      <c r="L296" s="473"/>
    </row>
    <row r="297" spans="1:12" ht="14.25" customHeight="1">
      <c r="A297" s="477">
        <v>0</v>
      </c>
      <c r="B297" s="481">
        <v>0</v>
      </c>
      <c r="C297" s="474">
        <v>0</v>
      </c>
      <c r="D297" s="475">
        <v>0</v>
      </c>
      <c r="E297" s="476">
        <v>0</v>
      </c>
      <c r="F297" s="477">
        <v>0</v>
      </c>
      <c r="G297" s="478"/>
      <c r="H297" s="478"/>
      <c r="I297" s="479"/>
      <c r="J297" s="479"/>
      <c r="K297" s="479"/>
      <c r="L297" s="480"/>
    </row>
    <row r="298" spans="1:12" ht="14.25" customHeight="1">
      <c r="A298" s="466"/>
      <c r="B298" s="467"/>
      <c r="C298" s="468"/>
      <c r="D298" s="469"/>
      <c r="E298" s="470"/>
      <c r="F298" s="466"/>
      <c r="G298" s="471"/>
      <c r="H298" s="471"/>
      <c r="I298" s="472"/>
      <c r="J298" s="472"/>
      <c r="K298" s="472"/>
      <c r="L298" s="473"/>
    </row>
    <row r="299" spans="1:12" ht="14.25" customHeight="1">
      <c r="A299" s="477">
        <v>0</v>
      </c>
      <c r="B299" s="481">
        <v>0</v>
      </c>
      <c r="C299" s="474">
        <v>0</v>
      </c>
      <c r="D299" s="475">
        <v>0</v>
      </c>
      <c r="E299" s="476">
        <v>0</v>
      </c>
      <c r="F299" s="477">
        <v>0</v>
      </c>
      <c r="G299" s="478"/>
      <c r="H299" s="478"/>
      <c r="I299" s="479"/>
      <c r="J299" s="479"/>
      <c r="K299" s="479"/>
      <c r="L299" s="480"/>
    </row>
    <row r="300" spans="1:12" ht="14.25" customHeight="1">
      <c r="A300" s="466"/>
      <c r="B300" s="467"/>
      <c r="C300" s="468"/>
      <c r="D300" s="469"/>
      <c r="E300" s="470"/>
      <c r="F300" s="466"/>
      <c r="G300" s="471"/>
      <c r="H300" s="471"/>
      <c r="I300" s="472"/>
      <c r="J300" s="472"/>
      <c r="K300" s="472"/>
      <c r="L300" s="473"/>
    </row>
    <row r="301" spans="1:12" ht="14.25" customHeight="1">
      <c r="A301" s="477">
        <v>0</v>
      </c>
      <c r="B301" s="481">
        <v>0</v>
      </c>
      <c r="C301" s="474">
        <v>0</v>
      </c>
      <c r="D301" s="475">
        <v>0</v>
      </c>
      <c r="E301" s="476">
        <v>0</v>
      </c>
      <c r="F301" s="477">
        <v>0</v>
      </c>
      <c r="G301" s="478"/>
      <c r="H301" s="478"/>
      <c r="I301" s="479"/>
      <c r="J301" s="479"/>
      <c r="K301" s="479"/>
      <c r="L301" s="480"/>
    </row>
    <row r="302" spans="1:12" ht="14.25" customHeight="1">
      <c r="A302" s="466"/>
      <c r="B302" s="467"/>
      <c r="C302" s="468"/>
      <c r="D302" s="469"/>
      <c r="E302" s="470"/>
      <c r="F302" s="466"/>
      <c r="G302" s="471"/>
      <c r="H302" s="471"/>
      <c r="I302" s="472"/>
      <c r="J302" s="472"/>
      <c r="K302" s="472"/>
      <c r="L302" s="473"/>
    </row>
    <row r="303" spans="1:12" ht="14.25" customHeight="1">
      <c r="A303" s="477">
        <v>0</v>
      </c>
      <c r="B303" s="481">
        <v>0</v>
      </c>
      <c r="C303" s="474">
        <v>0</v>
      </c>
      <c r="D303" s="475">
        <v>0</v>
      </c>
      <c r="E303" s="476">
        <v>0</v>
      </c>
      <c r="F303" s="477">
        <v>0</v>
      </c>
      <c r="G303" s="478"/>
      <c r="H303" s="478"/>
      <c r="I303" s="479"/>
      <c r="J303" s="479"/>
      <c r="K303" s="479"/>
      <c r="L303" s="480"/>
    </row>
    <row r="304" spans="1:12" ht="14.25" customHeight="1">
      <c r="A304" s="466"/>
      <c r="B304" s="467"/>
      <c r="C304" s="468"/>
      <c r="D304" s="469"/>
      <c r="E304" s="470"/>
      <c r="F304" s="466"/>
      <c r="G304" s="471"/>
      <c r="H304" s="471"/>
      <c r="I304" s="472"/>
      <c r="J304" s="472"/>
      <c r="K304" s="472"/>
      <c r="L304" s="473"/>
    </row>
    <row r="305" spans="1:12" ht="14.25" customHeight="1">
      <c r="A305" s="477">
        <v>0</v>
      </c>
      <c r="B305" s="481">
        <v>0</v>
      </c>
      <c r="C305" s="474">
        <v>0</v>
      </c>
      <c r="D305" s="475">
        <v>0</v>
      </c>
      <c r="E305" s="476">
        <v>0</v>
      </c>
      <c r="F305" s="477">
        <v>0</v>
      </c>
      <c r="G305" s="478"/>
      <c r="H305" s="478"/>
      <c r="I305" s="479"/>
      <c r="J305" s="479"/>
      <c r="K305" s="479"/>
      <c r="L305" s="480"/>
    </row>
    <row r="306" spans="1:12" ht="14.25" customHeight="1">
      <c r="A306" s="466"/>
      <c r="B306" s="467"/>
      <c r="C306" s="468"/>
      <c r="D306" s="469"/>
      <c r="E306" s="470"/>
      <c r="F306" s="466"/>
      <c r="G306" s="471"/>
      <c r="H306" s="471"/>
      <c r="I306" s="472"/>
      <c r="J306" s="472"/>
      <c r="K306" s="472"/>
      <c r="L306" s="473"/>
    </row>
    <row r="307" spans="1:12" ht="14.25" customHeight="1">
      <c r="A307" s="477">
        <v>0</v>
      </c>
      <c r="B307" s="481" t="s">
        <v>787</v>
      </c>
      <c r="C307" s="474">
        <v>0</v>
      </c>
      <c r="D307" s="475">
        <v>0</v>
      </c>
      <c r="E307" s="476">
        <v>0</v>
      </c>
      <c r="F307" s="477">
        <v>0</v>
      </c>
      <c r="G307" s="478"/>
      <c r="H307" s="478"/>
      <c r="I307" s="479"/>
      <c r="J307" s="479"/>
      <c r="K307" s="479"/>
      <c r="L307" s="480"/>
    </row>
    <row r="308" spans="1:12" ht="14.25" customHeight="1">
      <c r="A308" s="466"/>
      <c r="B308" s="467"/>
      <c r="C308" s="468"/>
      <c r="D308" s="469"/>
      <c r="E308" s="470"/>
      <c r="F308" s="466"/>
      <c r="G308" s="471"/>
      <c r="H308" s="471"/>
      <c r="I308" s="472"/>
      <c r="J308" s="472"/>
      <c r="K308" s="472"/>
      <c r="L308" s="473"/>
    </row>
    <row r="309" spans="1:12" ht="14.25" customHeight="1">
      <c r="A309" s="477">
        <v>4</v>
      </c>
      <c r="B309" s="481" t="s">
        <v>786</v>
      </c>
      <c r="C309" s="474">
        <v>0</v>
      </c>
      <c r="D309" s="475">
        <v>0</v>
      </c>
      <c r="E309" s="476">
        <v>0</v>
      </c>
      <c r="F309" s="477">
        <v>0</v>
      </c>
      <c r="G309" s="478"/>
      <c r="H309" s="478"/>
      <c r="I309" s="479"/>
      <c r="J309" s="479"/>
      <c r="K309" s="479"/>
      <c r="L309" s="480"/>
    </row>
    <row r="310" spans="1:12" ht="14.25" customHeight="1">
      <c r="A310" s="466"/>
      <c r="B310" s="467"/>
      <c r="C310" s="468"/>
      <c r="D310" s="469"/>
      <c r="E310" s="470"/>
      <c r="F310" s="466"/>
      <c r="G310" s="471"/>
      <c r="H310" s="471"/>
      <c r="I310" s="472"/>
      <c r="J310" s="472"/>
      <c r="K310" s="472"/>
      <c r="L310" s="473"/>
    </row>
    <row r="311" spans="1:12" ht="14.25" customHeight="1">
      <c r="A311" s="477">
        <v>0</v>
      </c>
      <c r="B311" s="481" t="s">
        <v>785</v>
      </c>
      <c r="C311" s="474" t="s">
        <v>726</v>
      </c>
      <c r="D311" s="475" t="s">
        <v>784</v>
      </c>
      <c r="E311" s="476">
        <v>5</v>
      </c>
      <c r="F311" s="477" t="s">
        <v>694</v>
      </c>
      <c r="G311" s="478"/>
      <c r="H311" s="478"/>
      <c r="I311" s="479"/>
      <c r="J311" s="479"/>
      <c r="K311" s="479"/>
      <c r="L311" s="480"/>
    </row>
    <row r="312" spans="1:12" ht="14.25" customHeight="1">
      <c r="A312" s="466"/>
      <c r="B312" s="467"/>
      <c r="C312" s="468"/>
      <c r="D312" s="469"/>
      <c r="E312" s="470"/>
      <c r="F312" s="466"/>
      <c r="G312" s="471"/>
      <c r="H312" s="471"/>
      <c r="I312" s="472"/>
      <c r="J312" s="472"/>
      <c r="K312" s="472"/>
      <c r="L312" s="473"/>
    </row>
    <row r="313" spans="1:12" ht="14.25" customHeight="1">
      <c r="A313" s="477">
        <v>0</v>
      </c>
      <c r="B313" s="481" t="s">
        <v>783</v>
      </c>
      <c r="C313" s="474" t="s">
        <v>696</v>
      </c>
      <c r="D313" s="475" t="s">
        <v>782</v>
      </c>
      <c r="E313" s="476">
        <v>17</v>
      </c>
      <c r="F313" s="477" t="s">
        <v>694</v>
      </c>
      <c r="G313" s="478"/>
      <c r="H313" s="478"/>
      <c r="I313" s="479"/>
      <c r="J313" s="479"/>
      <c r="K313" s="479"/>
      <c r="L313" s="480"/>
    </row>
    <row r="314" spans="1:12" ht="14.25" customHeight="1">
      <c r="A314" s="466"/>
      <c r="B314" s="467"/>
      <c r="C314" s="468"/>
      <c r="D314" s="469"/>
      <c r="E314" s="470"/>
      <c r="F314" s="466"/>
      <c r="G314" s="471"/>
      <c r="H314" s="471"/>
      <c r="I314" s="472"/>
      <c r="J314" s="472"/>
      <c r="K314" s="472"/>
      <c r="L314" s="473"/>
    </row>
    <row r="315" spans="1:12" ht="14.25" customHeight="1">
      <c r="A315" s="477">
        <v>0</v>
      </c>
      <c r="B315" s="481" t="s">
        <v>754</v>
      </c>
      <c r="C315" s="474" t="s">
        <v>726</v>
      </c>
      <c r="D315" s="475" t="s">
        <v>753</v>
      </c>
      <c r="E315" s="476">
        <v>24</v>
      </c>
      <c r="F315" s="477" t="s">
        <v>694</v>
      </c>
      <c r="G315" s="478"/>
      <c r="H315" s="478"/>
      <c r="I315" s="479"/>
      <c r="J315" s="479"/>
      <c r="K315" s="479"/>
      <c r="L315" s="480"/>
    </row>
    <row r="316" spans="1:12" ht="14.25" customHeight="1">
      <c r="A316" s="466"/>
      <c r="B316" s="467"/>
      <c r="C316" s="468"/>
      <c r="D316" s="469"/>
      <c r="E316" s="470"/>
      <c r="F316" s="466"/>
      <c r="G316" s="471"/>
      <c r="H316" s="471"/>
      <c r="I316" s="472"/>
      <c r="J316" s="472"/>
      <c r="K316" s="472"/>
      <c r="L316" s="473"/>
    </row>
    <row r="317" spans="1:12" ht="14.25" customHeight="1">
      <c r="A317" s="477">
        <v>0</v>
      </c>
      <c r="B317" s="481" t="s">
        <v>713</v>
      </c>
      <c r="C317" s="474" t="s">
        <v>712</v>
      </c>
      <c r="D317" s="475" t="s">
        <v>781</v>
      </c>
      <c r="E317" s="476">
        <v>17</v>
      </c>
      <c r="F317" s="477" t="s">
        <v>694</v>
      </c>
      <c r="G317" s="478"/>
      <c r="H317" s="478"/>
      <c r="I317" s="479"/>
      <c r="J317" s="479"/>
      <c r="K317" s="479"/>
      <c r="L317" s="480"/>
    </row>
    <row r="318" spans="1:12" ht="14.25" customHeight="1">
      <c r="A318" s="466"/>
      <c r="B318" s="467"/>
      <c r="C318" s="468"/>
      <c r="D318" s="469"/>
      <c r="E318" s="470"/>
      <c r="F318" s="466"/>
      <c r="G318" s="471"/>
      <c r="H318" s="471"/>
      <c r="I318" s="472"/>
      <c r="J318" s="472"/>
      <c r="K318" s="472"/>
      <c r="L318" s="473"/>
    </row>
    <row r="319" spans="1:12" ht="14.25" customHeight="1">
      <c r="A319" s="477">
        <v>0</v>
      </c>
      <c r="B319" s="481" t="s">
        <v>750</v>
      </c>
      <c r="C319" s="474" t="s">
        <v>752</v>
      </c>
      <c r="D319" s="475" t="s">
        <v>751</v>
      </c>
      <c r="E319" s="476">
        <v>10</v>
      </c>
      <c r="F319" s="477" t="s">
        <v>694</v>
      </c>
      <c r="G319" s="478"/>
      <c r="H319" s="478"/>
      <c r="I319" s="479"/>
      <c r="J319" s="479"/>
      <c r="K319" s="479"/>
      <c r="L319" s="480"/>
    </row>
    <row r="320" spans="1:12" ht="14.25" customHeight="1">
      <c r="A320" s="466"/>
      <c r="B320" s="467"/>
      <c r="C320" s="468"/>
      <c r="D320" s="469"/>
      <c r="E320" s="470"/>
      <c r="F320" s="466"/>
      <c r="G320" s="471"/>
      <c r="H320" s="471"/>
      <c r="I320" s="472"/>
      <c r="J320" s="472"/>
      <c r="K320" s="472"/>
      <c r="L320" s="473"/>
    </row>
    <row r="321" spans="1:12" ht="14.25" customHeight="1">
      <c r="A321" s="477">
        <v>0</v>
      </c>
      <c r="B321" s="481" t="s">
        <v>750</v>
      </c>
      <c r="C321" s="474" t="s">
        <v>749</v>
      </c>
      <c r="D321" s="475" t="s">
        <v>751</v>
      </c>
      <c r="E321" s="476">
        <v>46</v>
      </c>
      <c r="F321" s="477" t="s">
        <v>694</v>
      </c>
      <c r="G321" s="478"/>
      <c r="H321" s="478"/>
      <c r="I321" s="479"/>
      <c r="J321" s="479"/>
      <c r="K321" s="479"/>
      <c r="L321" s="480"/>
    </row>
    <row r="322" spans="1:12" ht="14.25" customHeight="1">
      <c r="A322" s="466"/>
      <c r="B322" s="467"/>
      <c r="C322" s="468"/>
      <c r="D322" s="469"/>
      <c r="E322" s="470"/>
      <c r="F322" s="466"/>
      <c r="G322" s="471"/>
      <c r="H322" s="471"/>
      <c r="I322" s="472"/>
      <c r="J322" s="472"/>
      <c r="K322" s="472"/>
      <c r="L322" s="473"/>
    </row>
    <row r="323" spans="1:12" ht="14.25" customHeight="1">
      <c r="A323" s="477">
        <v>0</v>
      </c>
      <c r="B323" s="481" t="s">
        <v>750</v>
      </c>
      <c r="C323" s="474" t="s">
        <v>749</v>
      </c>
      <c r="D323" s="475" t="s">
        <v>748</v>
      </c>
      <c r="E323" s="476">
        <v>22</v>
      </c>
      <c r="F323" s="477" t="s">
        <v>694</v>
      </c>
      <c r="G323" s="478"/>
      <c r="H323" s="478"/>
      <c r="I323" s="479"/>
      <c r="J323" s="479"/>
      <c r="K323" s="479"/>
      <c r="L323" s="480"/>
    </row>
    <row r="324" spans="1:12" ht="14.25" customHeight="1">
      <c r="A324" s="466"/>
      <c r="B324" s="467"/>
      <c r="C324" s="468"/>
      <c r="D324" s="469"/>
      <c r="E324" s="470"/>
      <c r="F324" s="466"/>
      <c r="G324" s="471"/>
      <c r="H324" s="471"/>
      <c r="I324" s="472"/>
      <c r="J324" s="472"/>
      <c r="K324" s="472"/>
      <c r="L324" s="473"/>
    </row>
    <row r="325" spans="1:12" ht="14.25" customHeight="1">
      <c r="A325" s="477">
        <v>0</v>
      </c>
      <c r="B325" s="481" t="s">
        <v>710</v>
      </c>
      <c r="C325" s="474" t="s">
        <v>709</v>
      </c>
      <c r="D325" s="475" t="s">
        <v>708</v>
      </c>
      <c r="E325" s="476">
        <v>3</v>
      </c>
      <c r="F325" s="477" t="s">
        <v>677</v>
      </c>
      <c r="G325" s="478"/>
      <c r="H325" s="478"/>
      <c r="I325" s="479"/>
      <c r="J325" s="479"/>
      <c r="K325" s="479"/>
      <c r="L325" s="480"/>
    </row>
    <row r="326" spans="1:12" ht="14.25" customHeight="1">
      <c r="A326" s="466"/>
      <c r="B326" s="467"/>
      <c r="C326" s="468"/>
      <c r="D326" s="469"/>
      <c r="E326" s="470"/>
      <c r="F326" s="466"/>
      <c r="G326" s="471"/>
      <c r="H326" s="471"/>
      <c r="I326" s="472"/>
      <c r="J326" s="472"/>
      <c r="K326" s="472"/>
      <c r="L326" s="473"/>
    </row>
    <row r="327" spans="1:12" ht="14.25" customHeight="1">
      <c r="A327" s="477">
        <v>0</v>
      </c>
      <c r="B327" s="481" t="s">
        <v>780</v>
      </c>
      <c r="C327" s="474">
        <v>0</v>
      </c>
      <c r="D327" s="475">
        <v>0</v>
      </c>
      <c r="E327" s="476">
        <v>1</v>
      </c>
      <c r="F327" s="477" t="s">
        <v>688</v>
      </c>
      <c r="G327" s="478"/>
      <c r="H327" s="478"/>
      <c r="I327" s="479"/>
      <c r="J327" s="479"/>
      <c r="K327" s="479"/>
      <c r="L327" s="480"/>
    </row>
    <row r="328" spans="1:12" ht="14.25" customHeight="1">
      <c r="A328" s="466"/>
      <c r="B328" s="467"/>
      <c r="C328" s="468"/>
      <c r="D328" s="469"/>
      <c r="E328" s="470"/>
      <c r="F328" s="466"/>
      <c r="G328" s="471"/>
      <c r="H328" s="471"/>
      <c r="I328" s="472"/>
      <c r="J328" s="472"/>
      <c r="K328" s="472"/>
      <c r="L328" s="473"/>
    </row>
    <row r="329" spans="1:12" ht="14.25" customHeight="1">
      <c r="A329" s="477">
        <v>0</v>
      </c>
      <c r="B329" s="481" t="s">
        <v>779</v>
      </c>
      <c r="C329" s="474" t="s">
        <v>706</v>
      </c>
      <c r="D329" s="475" t="s">
        <v>778</v>
      </c>
      <c r="E329" s="476">
        <v>1</v>
      </c>
      <c r="F329" s="477" t="s">
        <v>677</v>
      </c>
      <c r="G329" s="478"/>
      <c r="H329" s="478"/>
      <c r="I329" s="479"/>
      <c r="J329" s="479"/>
      <c r="K329" s="479"/>
      <c r="L329" s="480"/>
    </row>
    <row r="330" spans="1:12" ht="14.25" customHeight="1">
      <c r="A330" s="466"/>
      <c r="B330" s="467"/>
      <c r="C330" s="468"/>
      <c r="D330" s="469"/>
      <c r="E330" s="470"/>
      <c r="F330" s="466"/>
      <c r="G330" s="471"/>
      <c r="H330" s="471"/>
      <c r="I330" s="472"/>
      <c r="J330" s="472"/>
      <c r="K330" s="472"/>
      <c r="L330" s="473"/>
    </row>
    <row r="331" spans="1:12" ht="14.25" customHeight="1">
      <c r="A331" s="477">
        <v>0</v>
      </c>
      <c r="B331" s="481" t="s">
        <v>777</v>
      </c>
      <c r="C331" s="474">
        <v>0</v>
      </c>
      <c r="D331" s="475" t="s">
        <v>776</v>
      </c>
      <c r="E331" s="476">
        <v>1</v>
      </c>
      <c r="F331" s="477" t="s">
        <v>677</v>
      </c>
      <c r="G331" s="478"/>
      <c r="H331" s="478"/>
      <c r="I331" s="479"/>
      <c r="J331" s="479"/>
      <c r="K331" s="479"/>
      <c r="L331" s="480"/>
    </row>
    <row r="332" spans="1:12" ht="14.25" customHeight="1">
      <c r="A332" s="466"/>
      <c r="B332" s="467"/>
      <c r="C332" s="468"/>
      <c r="D332" s="469"/>
      <c r="E332" s="470"/>
      <c r="F332" s="466"/>
      <c r="G332" s="471"/>
      <c r="H332" s="471"/>
      <c r="I332" s="472"/>
      <c r="J332" s="472"/>
      <c r="K332" s="472"/>
      <c r="L332" s="473"/>
    </row>
    <row r="333" spans="1:12" ht="14.25" customHeight="1">
      <c r="A333" s="477">
        <v>0</v>
      </c>
      <c r="B333" s="481" t="s">
        <v>775</v>
      </c>
      <c r="C333" s="474" t="s">
        <v>774</v>
      </c>
      <c r="D333" s="475" t="s">
        <v>773</v>
      </c>
      <c r="E333" s="476">
        <v>1</v>
      </c>
      <c r="F333" s="477" t="s">
        <v>772</v>
      </c>
      <c r="G333" s="478"/>
      <c r="H333" s="478"/>
      <c r="I333" s="479"/>
      <c r="J333" s="479"/>
      <c r="K333" s="479"/>
      <c r="L333" s="480"/>
    </row>
    <row r="334" spans="1:12" ht="14.25" customHeight="1">
      <c r="A334" s="466"/>
      <c r="B334" s="467"/>
      <c r="C334" s="468"/>
      <c r="D334" s="469"/>
      <c r="E334" s="470"/>
      <c r="F334" s="466"/>
      <c r="G334" s="471"/>
      <c r="H334" s="471"/>
      <c r="I334" s="472"/>
      <c r="J334" s="472"/>
      <c r="K334" s="472"/>
      <c r="L334" s="473"/>
    </row>
    <row r="335" spans="1:12" ht="14.25" customHeight="1">
      <c r="A335" s="477">
        <v>0</v>
      </c>
      <c r="B335" s="481" t="s">
        <v>771</v>
      </c>
      <c r="C335" s="474">
        <v>0</v>
      </c>
      <c r="D335" s="475" t="s">
        <v>770</v>
      </c>
      <c r="E335" s="476">
        <v>1</v>
      </c>
      <c r="F335" s="477" t="s">
        <v>769</v>
      </c>
      <c r="G335" s="478"/>
      <c r="H335" s="478"/>
      <c r="I335" s="479"/>
      <c r="J335" s="479"/>
      <c r="K335" s="479"/>
      <c r="L335" s="480"/>
    </row>
    <row r="336" spans="1:12" ht="14.25" customHeight="1">
      <c r="A336" s="466"/>
      <c r="B336" s="467"/>
      <c r="C336" s="468"/>
      <c r="D336" s="469"/>
      <c r="E336" s="470"/>
      <c r="F336" s="466"/>
      <c r="G336" s="471"/>
      <c r="H336" s="471"/>
      <c r="I336" s="472"/>
      <c r="J336" s="472"/>
      <c r="K336" s="472"/>
      <c r="L336" s="473"/>
    </row>
    <row r="337" spans="1:12" ht="14.25" customHeight="1">
      <c r="A337" s="477">
        <v>0</v>
      </c>
      <c r="B337" s="481">
        <v>0</v>
      </c>
      <c r="C337" s="474">
        <v>0</v>
      </c>
      <c r="D337" s="475">
        <v>0</v>
      </c>
      <c r="E337" s="476">
        <v>0</v>
      </c>
      <c r="F337" s="477">
        <v>0</v>
      </c>
      <c r="G337" s="478"/>
      <c r="H337" s="478"/>
      <c r="I337" s="479"/>
      <c r="J337" s="479"/>
      <c r="K337" s="479"/>
      <c r="L337" s="480"/>
    </row>
    <row r="338" spans="1:12" ht="14.25" customHeight="1">
      <c r="A338" s="466"/>
      <c r="B338" s="467"/>
      <c r="C338" s="468"/>
      <c r="D338" s="469"/>
      <c r="E338" s="470"/>
      <c r="F338" s="466"/>
      <c r="G338" s="471"/>
      <c r="H338" s="471"/>
      <c r="I338" s="472"/>
      <c r="J338" s="472"/>
      <c r="K338" s="472"/>
      <c r="L338" s="473"/>
    </row>
    <row r="339" spans="1:12" ht="14.25" customHeight="1">
      <c r="A339" s="477">
        <v>0</v>
      </c>
      <c r="B339" s="481">
        <v>0</v>
      </c>
      <c r="C339" s="474">
        <v>0</v>
      </c>
      <c r="D339" s="475">
        <v>0</v>
      </c>
      <c r="E339" s="476">
        <v>0</v>
      </c>
      <c r="F339" s="477">
        <v>0</v>
      </c>
      <c r="G339" s="478"/>
      <c r="H339" s="478"/>
      <c r="I339" s="479"/>
      <c r="J339" s="479"/>
      <c r="K339" s="479"/>
      <c r="L339" s="480"/>
    </row>
    <row r="340" spans="1:12" ht="14.25" customHeight="1">
      <c r="A340" s="466"/>
      <c r="B340" s="467"/>
      <c r="C340" s="468"/>
      <c r="D340" s="469"/>
      <c r="E340" s="470"/>
      <c r="F340" s="466"/>
      <c r="G340" s="471"/>
      <c r="H340" s="471"/>
      <c r="I340" s="472"/>
      <c r="J340" s="472"/>
      <c r="K340" s="472"/>
      <c r="L340" s="473"/>
    </row>
    <row r="341" spans="1:12" ht="14.25" customHeight="1">
      <c r="A341" s="477">
        <v>0</v>
      </c>
      <c r="B341" s="481" t="s">
        <v>768</v>
      </c>
      <c r="C341" s="474">
        <v>0</v>
      </c>
      <c r="D341" s="475">
        <v>0</v>
      </c>
      <c r="E341" s="476">
        <v>0</v>
      </c>
      <c r="F341" s="477">
        <v>0</v>
      </c>
      <c r="G341" s="478"/>
      <c r="H341" s="478"/>
      <c r="I341" s="479"/>
      <c r="J341" s="479"/>
      <c r="K341" s="479"/>
      <c r="L341" s="480"/>
    </row>
    <row r="342" spans="1:12" ht="14.25" customHeight="1">
      <c r="A342" s="466"/>
      <c r="B342" s="467"/>
      <c r="C342" s="468"/>
      <c r="D342" s="469"/>
      <c r="E342" s="470"/>
      <c r="F342" s="466"/>
      <c r="G342" s="471"/>
      <c r="H342" s="471"/>
      <c r="I342" s="472"/>
      <c r="J342" s="472"/>
      <c r="K342" s="472"/>
      <c r="L342" s="473"/>
    </row>
    <row r="343" spans="1:12" ht="14.25" customHeight="1">
      <c r="A343" s="477">
        <v>5</v>
      </c>
      <c r="B343" s="481" t="s">
        <v>767</v>
      </c>
      <c r="C343" s="474">
        <v>0</v>
      </c>
      <c r="D343" s="475">
        <v>0</v>
      </c>
      <c r="E343" s="476">
        <v>0</v>
      </c>
      <c r="F343" s="477">
        <v>0</v>
      </c>
      <c r="G343" s="478"/>
      <c r="H343" s="478"/>
      <c r="I343" s="479"/>
      <c r="J343" s="479"/>
      <c r="K343" s="479"/>
      <c r="L343" s="480"/>
    </row>
    <row r="344" spans="1:12" ht="14.25" customHeight="1">
      <c r="A344" s="466"/>
      <c r="B344" s="467"/>
      <c r="C344" s="468"/>
      <c r="D344" s="469"/>
      <c r="E344" s="470"/>
      <c r="F344" s="466"/>
      <c r="G344" s="471"/>
      <c r="H344" s="471"/>
      <c r="I344" s="472"/>
      <c r="J344" s="472"/>
      <c r="K344" s="472"/>
      <c r="L344" s="473"/>
    </row>
    <row r="345" spans="1:12" ht="14.25" customHeight="1">
      <c r="A345" s="477">
        <v>0</v>
      </c>
      <c r="B345" s="481" t="s">
        <v>699</v>
      </c>
      <c r="C345" s="474" t="s">
        <v>696</v>
      </c>
      <c r="D345" s="475" t="s">
        <v>728</v>
      </c>
      <c r="E345" s="476">
        <v>52</v>
      </c>
      <c r="F345" s="477" t="s">
        <v>694</v>
      </c>
      <c r="G345" s="478"/>
      <c r="H345" s="478"/>
      <c r="I345" s="479"/>
      <c r="J345" s="479"/>
      <c r="K345" s="479"/>
      <c r="L345" s="480"/>
    </row>
    <row r="346" spans="1:12" ht="14.25" customHeight="1">
      <c r="A346" s="466"/>
      <c r="B346" s="467"/>
      <c r="C346" s="468"/>
      <c r="D346" s="469"/>
      <c r="E346" s="470"/>
      <c r="F346" s="466"/>
      <c r="G346" s="471"/>
      <c r="H346" s="471"/>
      <c r="I346" s="472"/>
      <c r="J346" s="472"/>
      <c r="K346" s="472"/>
      <c r="L346" s="473"/>
    </row>
    <row r="347" spans="1:12" ht="14.25" customHeight="1">
      <c r="A347" s="477">
        <v>0</v>
      </c>
      <c r="B347" s="481" t="s">
        <v>693</v>
      </c>
      <c r="C347" s="474">
        <v>0</v>
      </c>
      <c r="D347" s="475">
        <v>0</v>
      </c>
      <c r="E347" s="476">
        <v>1</v>
      </c>
      <c r="F347" s="477" t="s">
        <v>12</v>
      </c>
      <c r="G347" s="478"/>
      <c r="H347" s="478"/>
      <c r="I347" s="479"/>
      <c r="J347" s="479"/>
      <c r="K347" s="479"/>
      <c r="L347" s="480"/>
    </row>
    <row r="348" spans="1:12" ht="14.25" customHeight="1">
      <c r="A348" s="466"/>
      <c r="B348" s="467"/>
      <c r="C348" s="468"/>
      <c r="D348" s="469"/>
      <c r="E348" s="470"/>
      <c r="F348" s="466"/>
      <c r="G348" s="471"/>
      <c r="H348" s="471"/>
      <c r="I348" s="472"/>
      <c r="J348" s="472"/>
      <c r="K348" s="472"/>
      <c r="L348" s="473"/>
    </row>
    <row r="349" spans="1:12" ht="14.25" customHeight="1">
      <c r="A349" s="477">
        <v>0</v>
      </c>
      <c r="B349" s="481" t="s">
        <v>710</v>
      </c>
      <c r="C349" s="474" t="s">
        <v>709</v>
      </c>
      <c r="D349" s="475" t="s">
        <v>708</v>
      </c>
      <c r="E349" s="476">
        <v>3</v>
      </c>
      <c r="F349" s="477" t="s">
        <v>677</v>
      </c>
      <c r="G349" s="478"/>
      <c r="H349" s="478"/>
      <c r="I349" s="479"/>
      <c r="J349" s="479"/>
      <c r="K349" s="479"/>
      <c r="L349" s="480"/>
    </row>
    <row r="350" spans="1:12" ht="14.25" customHeight="1">
      <c r="A350" s="466"/>
      <c r="B350" s="467"/>
      <c r="C350" s="468"/>
      <c r="D350" s="469"/>
      <c r="E350" s="470"/>
      <c r="F350" s="466"/>
      <c r="G350" s="471"/>
      <c r="H350" s="471"/>
      <c r="I350" s="472"/>
      <c r="J350" s="472"/>
      <c r="K350" s="472"/>
      <c r="L350" s="473"/>
    </row>
    <row r="351" spans="1:12" ht="14.25" customHeight="1">
      <c r="A351" s="477">
        <v>0</v>
      </c>
      <c r="B351" s="481" t="s">
        <v>766</v>
      </c>
      <c r="C351" s="474">
        <v>0</v>
      </c>
      <c r="D351" s="475" t="s">
        <v>765</v>
      </c>
      <c r="E351" s="476">
        <v>1</v>
      </c>
      <c r="F351" s="477" t="s">
        <v>764</v>
      </c>
      <c r="G351" s="478"/>
      <c r="H351" s="478"/>
      <c r="I351" s="479"/>
      <c r="J351" s="479"/>
      <c r="K351" s="479"/>
      <c r="L351" s="480"/>
    </row>
    <row r="352" spans="1:12" ht="14.25" customHeight="1">
      <c r="A352" s="466"/>
      <c r="B352" s="467"/>
      <c r="C352" s="468"/>
      <c r="D352" s="469"/>
      <c r="E352" s="470"/>
      <c r="F352" s="466"/>
      <c r="G352" s="471"/>
      <c r="H352" s="471"/>
      <c r="I352" s="472"/>
      <c r="J352" s="472"/>
      <c r="K352" s="472"/>
      <c r="L352" s="473"/>
    </row>
    <row r="353" spans="1:12" ht="14.25" customHeight="1">
      <c r="A353" s="477">
        <v>0</v>
      </c>
      <c r="B353" s="481" t="s">
        <v>763</v>
      </c>
      <c r="C353" s="474">
        <v>0</v>
      </c>
      <c r="D353" s="475">
        <v>0</v>
      </c>
      <c r="E353" s="476">
        <v>1</v>
      </c>
      <c r="F353" s="477" t="s">
        <v>677</v>
      </c>
      <c r="G353" s="478"/>
      <c r="H353" s="478"/>
      <c r="I353" s="479"/>
      <c r="J353" s="479"/>
      <c r="K353" s="479"/>
      <c r="L353" s="480"/>
    </row>
    <row r="354" spans="1:12" ht="14.25" customHeight="1">
      <c r="A354" s="466"/>
      <c r="B354" s="467"/>
      <c r="C354" s="468"/>
      <c r="D354" s="469"/>
      <c r="E354" s="470"/>
      <c r="F354" s="466"/>
      <c r="G354" s="471"/>
      <c r="H354" s="471"/>
      <c r="I354" s="472"/>
      <c r="J354" s="472"/>
      <c r="K354" s="472"/>
      <c r="L354" s="473"/>
    </row>
    <row r="355" spans="1:12" ht="14.25" customHeight="1">
      <c r="A355" s="477">
        <v>0</v>
      </c>
      <c r="B355" s="481" t="s">
        <v>762</v>
      </c>
      <c r="C355" s="474">
        <v>0</v>
      </c>
      <c r="D355" s="475">
        <v>0</v>
      </c>
      <c r="E355" s="476">
        <v>1</v>
      </c>
      <c r="F355" s="477" t="s">
        <v>677</v>
      </c>
      <c r="G355" s="478"/>
      <c r="H355" s="478"/>
      <c r="I355" s="479"/>
      <c r="J355" s="479"/>
      <c r="K355" s="479"/>
      <c r="L355" s="480"/>
    </row>
    <row r="356" spans="1:12" ht="14.25" customHeight="1">
      <c r="A356" s="466"/>
      <c r="B356" s="467"/>
      <c r="C356" s="468"/>
      <c r="D356" s="469"/>
      <c r="E356" s="470"/>
      <c r="F356" s="466"/>
      <c r="G356" s="471"/>
      <c r="H356" s="471"/>
      <c r="I356" s="472"/>
      <c r="J356" s="472"/>
      <c r="K356" s="472"/>
      <c r="L356" s="473"/>
    </row>
    <row r="357" spans="1:12" ht="14.25" customHeight="1">
      <c r="A357" s="477">
        <v>0</v>
      </c>
      <c r="B357" s="481" t="s">
        <v>761</v>
      </c>
      <c r="C357" s="474">
        <v>0</v>
      </c>
      <c r="D357" s="475">
        <v>0</v>
      </c>
      <c r="E357" s="476">
        <v>1</v>
      </c>
      <c r="F357" s="477" t="s">
        <v>677</v>
      </c>
      <c r="G357" s="478"/>
      <c r="H357" s="478"/>
      <c r="I357" s="479"/>
      <c r="J357" s="479"/>
      <c r="K357" s="479"/>
      <c r="L357" s="480"/>
    </row>
    <row r="358" spans="1:12" ht="14.25" customHeight="1">
      <c r="A358" s="466"/>
      <c r="B358" s="467"/>
      <c r="C358" s="468"/>
      <c r="D358" s="469"/>
      <c r="E358" s="470"/>
      <c r="F358" s="466"/>
      <c r="G358" s="471"/>
      <c r="H358" s="471"/>
      <c r="I358" s="472"/>
      <c r="J358" s="472"/>
      <c r="K358" s="472"/>
      <c r="L358" s="473"/>
    </row>
    <row r="359" spans="1:12" ht="14.25" customHeight="1">
      <c r="A359" s="477">
        <v>0</v>
      </c>
      <c r="B359" s="481" t="s">
        <v>760</v>
      </c>
      <c r="C359" s="474">
        <v>0</v>
      </c>
      <c r="D359" s="475">
        <v>0</v>
      </c>
      <c r="E359" s="476">
        <v>1</v>
      </c>
      <c r="F359" s="477" t="s">
        <v>677</v>
      </c>
      <c r="G359" s="478"/>
      <c r="H359" s="478"/>
      <c r="I359" s="479"/>
      <c r="J359" s="479"/>
      <c r="K359" s="479"/>
      <c r="L359" s="480"/>
    </row>
    <row r="360" spans="1:12" ht="14.25" customHeight="1">
      <c r="A360" s="466"/>
      <c r="B360" s="467"/>
      <c r="C360" s="468"/>
      <c r="D360" s="469"/>
      <c r="E360" s="470"/>
      <c r="F360" s="466"/>
      <c r="G360" s="471"/>
      <c r="H360" s="471"/>
      <c r="I360" s="472"/>
      <c r="J360" s="472"/>
      <c r="K360" s="472"/>
      <c r="L360" s="473"/>
    </row>
    <row r="361" spans="1:12" ht="14.25" customHeight="1">
      <c r="A361" s="477">
        <v>0</v>
      </c>
      <c r="B361" s="481">
        <v>0</v>
      </c>
      <c r="C361" s="474">
        <v>0</v>
      </c>
      <c r="D361" s="475">
        <v>0</v>
      </c>
      <c r="E361" s="476">
        <v>0</v>
      </c>
      <c r="F361" s="477">
        <v>0</v>
      </c>
      <c r="G361" s="478"/>
      <c r="H361" s="478"/>
      <c r="I361" s="479"/>
      <c r="J361" s="479"/>
      <c r="K361" s="479"/>
      <c r="L361" s="480"/>
    </row>
    <row r="362" spans="1:12" ht="14.25" customHeight="1">
      <c r="A362" s="466"/>
      <c r="B362" s="467"/>
      <c r="C362" s="468"/>
      <c r="D362" s="469"/>
      <c r="E362" s="470"/>
      <c r="F362" s="466"/>
      <c r="G362" s="471"/>
      <c r="H362" s="471"/>
      <c r="I362" s="472"/>
      <c r="J362" s="472"/>
      <c r="K362" s="472"/>
      <c r="L362" s="473"/>
    </row>
    <row r="363" spans="1:12" ht="14.25" customHeight="1">
      <c r="A363" s="477">
        <v>0</v>
      </c>
      <c r="B363" s="481">
        <v>0</v>
      </c>
      <c r="C363" s="474">
        <v>0</v>
      </c>
      <c r="D363" s="475">
        <v>0</v>
      </c>
      <c r="E363" s="476">
        <v>0</v>
      </c>
      <c r="F363" s="477">
        <v>0</v>
      </c>
      <c r="G363" s="478"/>
      <c r="H363" s="478"/>
      <c r="I363" s="479"/>
      <c r="J363" s="479"/>
      <c r="K363" s="479"/>
      <c r="L363" s="480"/>
    </row>
    <row r="364" spans="1:12" ht="14.25" customHeight="1">
      <c r="A364" s="466"/>
      <c r="B364" s="467"/>
      <c r="C364" s="468"/>
      <c r="D364" s="469"/>
      <c r="E364" s="470"/>
      <c r="F364" s="466"/>
      <c r="G364" s="471"/>
      <c r="H364" s="471"/>
      <c r="I364" s="472"/>
      <c r="J364" s="472"/>
      <c r="K364" s="472"/>
      <c r="L364" s="473"/>
    </row>
    <row r="365" spans="1:12" ht="14.25" customHeight="1">
      <c r="A365" s="477">
        <v>0</v>
      </c>
      <c r="B365" s="481">
        <v>0</v>
      </c>
      <c r="C365" s="474">
        <v>0</v>
      </c>
      <c r="D365" s="475">
        <v>0</v>
      </c>
      <c r="E365" s="476">
        <v>0</v>
      </c>
      <c r="F365" s="477">
        <v>0</v>
      </c>
      <c r="G365" s="478"/>
      <c r="H365" s="478"/>
      <c r="I365" s="479"/>
      <c r="J365" s="479"/>
      <c r="K365" s="479"/>
      <c r="L365" s="480"/>
    </row>
    <row r="366" spans="1:12" ht="14.25" customHeight="1">
      <c r="A366" s="466"/>
      <c r="B366" s="467"/>
      <c r="C366" s="468"/>
      <c r="D366" s="469"/>
      <c r="E366" s="470"/>
      <c r="F366" s="466"/>
      <c r="G366" s="471"/>
      <c r="H366" s="471"/>
      <c r="I366" s="472"/>
      <c r="J366" s="472"/>
      <c r="K366" s="472"/>
      <c r="L366" s="473"/>
    </row>
    <row r="367" spans="1:12" ht="14.25" customHeight="1">
      <c r="A367" s="477">
        <v>0</v>
      </c>
      <c r="B367" s="481">
        <v>0</v>
      </c>
      <c r="C367" s="474">
        <v>0</v>
      </c>
      <c r="D367" s="475">
        <v>0</v>
      </c>
      <c r="E367" s="476">
        <v>0</v>
      </c>
      <c r="F367" s="477">
        <v>0</v>
      </c>
      <c r="G367" s="478"/>
      <c r="H367" s="478"/>
      <c r="I367" s="479"/>
      <c r="J367" s="479"/>
      <c r="K367" s="479"/>
      <c r="L367" s="480"/>
    </row>
    <row r="368" spans="1:12" ht="14.25" customHeight="1">
      <c r="A368" s="466"/>
      <c r="B368" s="467"/>
      <c r="C368" s="468"/>
      <c r="D368" s="469"/>
      <c r="E368" s="470"/>
      <c r="F368" s="466"/>
      <c r="G368" s="471"/>
      <c r="H368" s="471"/>
      <c r="I368" s="472"/>
      <c r="J368" s="472"/>
      <c r="K368" s="472"/>
      <c r="L368" s="473"/>
    </row>
    <row r="369" spans="1:12" ht="14.25" customHeight="1">
      <c r="A369" s="477">
        <v>0</v>
      </c>
      <c r="B369" s="481">
        <v>0</v>
      </c>
      <c r="C369" s="474">
        <v>0</v>
      </c>
      <c r="D369" s="475">
        <v>0</v>
      </c>
      <c r="E369" s="476">
        <v>0</v>
      </c>
      <c r="F369" s="477">
        <v>0</v>
      </c>
      <c r="G369" s="478"/>
      <c r="H369" s="478"/>
      <c r="I369" s="479"/>
      <c r="J369" s="479"/>
      <c r="K369" s="479"/>
      <c r="L369" s="480"/>
    </row>
    <row r="370" spans="1:12" ht="14.25" customHeight="1">
      <c r="A370" s="466"/>
      <c r="B370" s="467"/>
      <c r="C370" s="468"/>
      <c r="D370" s="469"/>
      <c r="E370" s="470"/>
      <c r="F370" s="466"/>
      <c r="G370" s="471"/>
      <c r="H370" s="471"/>
      <c r="I370" s="472"/>
      <c r="J370" s="472"/>
      <c r="K370" s="472"/>
      <c r="L370" s="473"/>
    </row>
    <row r="371" spans="1:12" ht="14.25" customHeight="1">
      <c r="A371" s="477">
        <v>0</v>
      </c>
      <c r="B371" s="481">
        <v>0</v>
      </c>
      <c r="C371" s="474">
        <v>0</v>
      </c>
      <c r="D371" s="475">
        <v>0</v>
      </c>
      <c r="E371" s="476">
        <v>0</v>
      </c>
      <c r="F371" s="477">
        <v>0</v>
      </c>
      <c r="G371" s="478"/>
      <c r="H371" s="478"/>
      <c r="I371" s="479"/>
      <c r="J371" s="479"/>
      <c r="K371" s="479"/>
      <c r="L371" s="480"/>
    </row>
    <row r="372" spans="1:12" ht="14.25" customHeight="1">
      <c r="A372" s="466"/>
      <c r="B372" s="467"/>
      <c r="C372" s="468"/>
      <c r="D372" s="469"/>
      <c r="E372" s="470"/>
      <c r="F372" s="466"/>
      <c r="G372" s="471"/>
      <c r="H372" s="471"/>
      <c r="I372" s="472"/>
      <c r="J372" s="472"/>
      <c r="K372" s="472"/>
      <c r="L372" s="473"/>
    </row>
    <row r="373" spans="1:12" ht="14.25" customHeight="1">
      <c r="A373" s="477">
        <v>0</v>
      </c>
      <c r="B373" s="481">
        <v>0</v>
      </c>
      <c r="C373" s="474">
        <v>0</v>
      </c>
      <c r="D373" s="475">
        <v>0</v>
      </c>
      <c r="E373" s="476">
        <v>0</v>
      </c>
      <c r="F373" s="477">
        <v>0</v>
      </c>
      <c r="G373" s="478"/>
      <c r="H373" s="478"/>
      <c r="I373" s="479"/>
      <c r="J373" s="479"/>
      <c r="K373" s="479"/>
      <c r="L373" s="480"/>
    </row>
    <row r="374" spans="1:12" ht="14.25" customHeight="1">
      <c r="A374" s="466"/>
      <c r="B374" s="467"/>
      <c r="C374" s="468"/>
      <c r="D374" s="469"/>
      <c r="E374" s="470"/>
      <c r="F374" s="466"/>
      <c r="G374" s="471"/>
      <c r="H374" s="471"/>
      <c r="I374" s="472"/>
      <c r="J374" s="472"/>
      <c r="K374" s="472"/>
      <c r="L374" s="473"/>
    </row>
    <row r="375" spans="1:12" ht="14.25" customHeight="1">
      <c r="A375" s="477">
        <v>0</v>
      </c>
      <c r="B375" s="481" t="s">
        <v>759</v>
      </c>
      <c r="C375" s="474">
        <v>0</v>
      </c>
      <c r="D375" s="475">
        <v>0</v>
      </c>
      <c r="E375" s="476">
        <v>0</v>
      </c>
      <c r="F375" s="477">
        <v>0</v>
      </c>
      <c r="G375" s="478"/>
      <c r="H375" s="478"/>
      <c r="I375" s="479"/>
      <c r="J375" s="479"/>
      <c r="K375" s="479"/>
      <c r="L375" s="480"/>
    </row>
    <row r="376" spans="1:12" ht="14.25" customHeight="1">
      <c r="A376" s="466"/>
      <c r="B376" s="467"/>
      <c r="C376" s="468"/>
      <c r="D376" s="469"/>
      <c r="E376" s="470"/>
      <c r="F376" s="466"/>
      <c r="G376" s="471"/>
      <c r="H376" s="471"/>
      <c r="I376" s="472"/>
      <c r="J376" s="472"/>
      <c r="K376" s="472"/>
      <c r="L376" s="473"/>
    </row>
    <row r="377" spans="1:12" ht="14.25" customHeight="1">
      <c r="A377" s="477">
        <v>6</v>
      </c>
      <c r="B377" s="481" t="s">
        <v>758</v>
      </c>
      <c r="C377" s="474">
        <v>0</v>
      </c>
      <c r="D377" s="475">
        <v>0</v>
      </c>
      <c r="E377" s="476">
        <v>0</v>
      </c>
      <c r="F377" s="477">
        <v>0</v>
      </c>
      <c r="G377" s="478"/>
      <c r="H377" s="478"/>
      <c r="I377" s="479"/>
      <c r="J377" s="479"/>
      <c r="K377" s="479"/>
      <c r="L377" s="480"/>
    </row>
    <row r="378" spans="1:12" ht="14.25" customHeight="1">
      <c r="A378" s="466"/>
      <c r="B378" s="467"/>
      <c r="C378" s="468"/>
      <c r="D378" s="469"/>
      <c r="E378" s="470"/>
      <c r="F378" s="466"/>
      <c r="G378" s="471"/>
      <c r="H378" s="471"/>
      <c r="I378" s="472"/>
      <c r="J378" s="472"/>
      <c r="K378" s="472"/>
      <c r="L378" s="473"/>
    </row>
    <row r="379" spans="1:12" ht="14.25" customHeight="1">
      <c r="A379" s="477">
        <v>0</v>
      </c>
      <c r="B379" s="481" t="s">
        <v>756</v>
      </c>
      <c r="C379" s="474" t="s">
        <v>726</v>
      </c>
      <c r="D379" s="475" t="s">
        <v>757</v>
      </c>
      <c r="E379" s="476">
        <v>16</v>
      </c>
      <c r="F379" s="477" t="s">
        <v>694</v>
      </c>
      <c r="G379" s="478"/>
      <c r="H379" s="478"/>
      <c r="I379" s="479"/>
      <c r="J379" s="479"/>
      <c r="K379" s="479"/>
      <c r="L379" s="480"/>
    </row>
    <row r="380" spans="1:12" ht="14.25" customHeight="1">
      <c r="A380" s="466"/>
      <c r="B380" s="467"/>
      <c r="C380" s="468"/>
      <c r="D380" s="469"/>
      <c r="E380" s="470"/>
      <c r="F380" s="466"/>
      <c r="G380" s="471"/>
      <c r="H380" s="471"/>
      <c r="I380" s="472"/>
      <c r="J380" s="472"/>
      <c r="K380" s="472"/>
      <c r="L380" s="473"/>
    </row>
    <row r="381" spans="1:12" ht="14.25" customHeight="1">
      <c r="A381" s="477">
        <v>0</v>
      </c>
      <c r="B381" s="481" t="s">
        <v>756</v>
      </c>
      <c r="C381" s="474" t="s">
        <v>715</v>
      </c>
      <c r="D381" s="475" t="s">
        <v>757</v>
      </c>
      <c r="E381" s="476">
        <v>11</v>
      </c>
      <c r="F381" s="477" t="s">
        <v>694</v>
      </c>
      <c r="G381" s="478"/>
      <c r="H381" s="478"/>
      <c r="I381" s="479"/>
      <c r="J381" s="479"/>
      <c r="K381" s="479"/>
      <c r="L381" s="480"/>
    </row>
    <row r="382" spans="1:12" ht="14.25" customHeight="1">
      <c r="A382" s="466"/>
      <c r="B382" s="467"/>
      <c r="C382" s="468"/>
      <c r="D382" s="469"/>
      <c r="E382" s="470"/>
      <c r="F382" s="466"/>
      <c r="G382" s="471"/>
      <c r="H382" s="471"/>
      <c r="I382" s="472"/>
      <c r="J382" s="472"/>
      <c r="K382" s="472"/>
      <c r="L382" s="473"/>
    </row>
    <row r="383" spans="1:12" ht="14.25" customHeight="1">
      <c r="A383" s="477">
        <v>0</v>
      </c>
      <c r="B383" s="481" t="s">
        <v>756</v>
      </c>
      <c r="C383" s="474" t="s">
        <v>696</v>
      </c>
      <c r="D383" s="475" t="s">
        <v>755</v>
      </c>
      <c r="E383" s="476">
        <v>27</v>
      </c>
      <c r="F383" s="477" t="s">
        <v>694</v>
      </c>
      <c r="G383" s="478"/>
      <c r="H383" s="478"/>
      <c r="I383" s="479"/>
      <c r="J383" s="479"/>
      <c r="K383" s="479"/>
      <c r="L383" s="480"/>
    </row>
    <row r="384" spans="1:12" ht="14.25" customHeight="1">
      <c r="A384" s="466"/>
      <c r="B384" s="467"/>
      <c r="C384" s="468"/>
      <c r="D384" s="469"/>
      <c r="E384" s="470"/>
      <c r="F384" s="466"/>
      <c r="G384" s="471"/>
      <c r="H384" s="471"/>
      <c r="I384" s="472"/>
      <c r="J384" s="472"/>
      <c r="K384" s="472"/>
      <c r="L384" s="473"/>
    </row>
    <row r="385" spans="1:12" ht="14.25" customHeight="1">
      <c r="A385" s="477">
        <v>0</v>
      </c>
      <c r="B385" s="481" t="s">
        <v>754</v>
      </c>
      <c r="C385" s="474" t="s">
        <v>726</v>
      </c>
      <c r="D385" s="475" t="s">
        <v>753</v>
      </c>
      <c r="E385" s="476">
        <v>12</v>
      </c>
      <c r="F385" s="477" t="s">
        <v>694</v>
      </c>
      <c r="G385" s="478"/>
      <c r="H385" s="478"/>
      <c r="I385" s="479"/>
      <c r="J385" s="479"/>
      <c r="K385" s="479"/>
      <c r="L385" s="480"/>
    </row>
    <row r="386" spans="1:12" ht="14.25" customHeight="1">
      <c r="A386" s="466"/>
      <c r="B386" s="467"/>
      <c r="C386" s="468"/>
      <c r="D386" s="469"/>
      <c r="E386" s="470"/>
      <c r="F386" s="466"/>
      <c r="G386" s="471"/>
      <c r="H386" s="471"/>
      <c r="I386" s="472"/>
      <c r="J386" s="472"/>
      <c r="K386" s="472"/>
      <c r="L386" s="473"/>
    </row>
    <row r="387" spans="1:12" ht="14.25" customHeight="1">
      <c r="A387" s="477">
        <v>0</v>
      </c>
      <c r="B387" s="481" t="s">
        <v>750</v>
      </c>
      <c r="C387" s="474" t="s">
        <v>752</v>
      </c>
      <c r="D387" s="475" t="s">
        <v>751</v>
      </c>
      <c r="E387" s="476">
        <v>5</v>
      </c>
      <c r="F387" s="477" t="s">
        <v>694</v>
      </c>
      <c r="G387" s="478"/>
      <c r="H387" s="478"/>
      <c r="I387" s="479"/>
      <c r="J387" s="479"/>
      <c r="K387" s="479"/>
      <c r="L387" s="480"/>
    </row>
    <row r="388" spans="1:12" ht="14.25" customHeight="1">
      <c r="A388" s="466"/>
      <c r="B388" s="467"/>
      <c r="C388" s="468"/>
      <c r="D388" s="469"/>
      <c r="E388" s="470"/>
      <c r="F388" s="466"/>
      <c r="G388" s="471"/>
      <c r="H388" s="471"/>
      <c r="I388" s="472"/>
      <c r="J388" s="472"/>
      <c r="K388" s="472"/>
      <c r="L388" s="473"/>
    </row>
    <row r="389" spans="1:12" ht="14.25" customHeight="1">
      <c r="A389" s="477">
        <v>0</v>
      </c>
      <c r="B389" s="481" t="s">
        <v>750</v>
      </c>
      <c r="C389" s="474" t="s">
        <v>749</v>
      </c>
      <c r="D389" s="475" t="s">
        <v>751</v>
      </c>
      <c r="E389" s="476">
        <v>23</v>
      </c>
      <c r="F389" s="477" t="s">
        <v>694</v>
      </c>
      <c r="G389" s="478"/>
      <c r="H389" s="478"/>
      <c r="I389" s="479"/>
      <c r="J389" s="479"/>
      <c r="K389" s="479"/>
      <c r="L389" s="480"/>
    </row>
    <row r="390" spans="1:12" ht="14.25" customHeight="1">
      <c r="A390" s="466"/>
      <c r="B390" s="467"/>
      <c r="C390" s="468"/>
      <c r="D390" s="469"/>
      <c r="E390" s="470"/>
      <c r="F390" s="466"/>
      <c r="G390" s="471"/>
      <c r="H390" s="471"/>
      <c r="I390" s="472"/>
      <c r="J390" s="472"/>
      <c r="K390" s="472"/>
      <c r="L390" s="473"/>
    </row>
    <row r="391" spans="1:12" ht="14.25" customHeight="1">
      <c r="A391" s="477">
        <v>0</v>
      </c>
      <c r="B391" s="481" t="s">
        <v>750</v>
      </c>
      <c r="C391" s="474" t="s">
        <v>749</v>
      </c>
      <c r="D391" s="475" t="s">
        <v>748</v>
      </c>
      <c r="E391" s="476">
        <v>11</v>
      </c>
      <c r="F391" s="477" t="s">
        <v>694</v>
      </c>
      <c r="G391" s="478"/>
      <c r="H391" s="478"/>
      <c r="I391" s="479"/>
      <c r="J391" s="479"/>
      <c r="K391" s="479"/>
      <c r="L391" s="480"/>
    </row>
    <row r="392" spans="1:12" ht="14.25" customHeight="1">
      <c r="A392" s="466"/>
      <c r="B392" s="467"/>
      <c r="C392" s="468"/>
      <c r="D392" s="469"/>
      <c r="E392" s="470"/>
      <c r="F392" s="466"/>
      <c r="G392" s="471"/>
      <c r="H392" s="471"/>
      <c r="I392" s="472"/>
      <c r="J392" s="472"/>
      <c r="K392" s="472"/>
      <c r="L392" s="473"/>
    </row>
    <row r="393" spans="1:12" ht="14.25" customHeight="1">
      <c r="A393" s="477">
        <v>0</v>
      </c>
      <c r="B393" s="481" t="s">
        <v>710</v>
      </c>
      <c r="C393" s="474" t="s">
        <v>709</v>
      </c>
      <c r="D393" s="475" t="s">
        <v>708</v>
      </c>
      <c r="E393" s="476">
        <v>2</v>
      </c>
      <c r="F393" s="477" t="s">
        <v>677</v>
      </c>
      <c r="G393" s="478"/>
      <c r="H393" s="478"/>
      <c r="I393" s="479"/>
      <c r="J393" s="479"/>
      <c r="K393" s="479"/>
      <c r="L393" s="480"/>
    </row>
    <row r="394" spans="1:12" ht="14.25" customHeight="1">
      <c r="A394" s="466"/>
      <c r="B394" s="467"/>
      <c r="C394" s="468"/>
      <c r="D394" s="469"/>
      <c r="E394" s="470"/>
      <c r="F394" s="466"/>
      <c r="G394" s="471"/>
      <c r="H394" s="471"/>
      <c r="I394" s="472"/>
      <c r="J394" s="472"/>
      <c r="K394" s="472"/>
      <c r="L394" s="473"/>
    </row>
    <row r="395" spans="1:12" ht="14.25" customHeight="1">
      <c r="A395" s="477">
        <v>0</v>
      </c>
      <c r="B395" s="481" t="s">
        <v>747</v>
      </c>
      <c r="C395" s="474">
        <v>0</v>
      </c>
      <c r="D395" s="475" t="s">
        <v>746</v>
      </c>
      <c r="E395" s="476">
        <v>1</v>
      </c>
      <c r="F395" s="477" t="s">
        <v>677</v>
      </c>
      <c r="G395" s="478"/>
      <c r="H395" s="478"/>
      <c r="I395" s="479"/>
      <c r="J395" s="479"/>
      <c r="K395" s="479"/>
      <c r="L395" s="480"/>
    </row>
    <row r="396" spans="1:12" ht="14.25" customHeight="1">
      <c r="A396" s="466"/>
      <c r="B396" s="467"/>
      <c r="C396" s="468"/>
      <c r="D396" s="469"/>
      <c r="E396" s="470"/>
      <c r="F396" s="466"/>
      <c r="G396" s="471"/>
      <c r="H396" s="471"/>
      <c r="I396" s="472"/>
      <c r="J396" s="472"/>
      <c r="K396" s="472"/>
      <c r="L396" s="473"/>
    </row>
    <row r="397" spans="1:12" ht="14.25" customHeight="1">
      <c r="A397" s="477">
        <v>0</v>
      </c>
      <c r="B397" s="481" t="s">
        <v>745</v>
      </c>
      <c r="C397" s="474">
        <v>0</v>
      </c>
      <c r="D397" s="475" t="s">
        <v>744</v>
      </c>
      <c r="E397" s="476">
        <v>1</v>
      </c>
      <c r="F397" s="477" t="s">
        <v>677</v>
      </c>
      <c r="G397" s="478"/>
      <c r="H397" s="478"/>
      <c r="I397" s="479"/>
      <c r="J397" s="479"/>
      <c r="K397" s="479"/>
      <c r="L397" s="480"/>
    </row>
    <row r="398" spans="1:12" ht="14.25" customHeight="1">
      <c r="A398" s="466"/>
      <c r="B398" s="467"/>
      <c r="C398" s="468"/>
      <c r="D398" s="469"/>
      <c r="E398" s="470"/>
      <c r="F398" s="466"/>
      <c r="G398" s="471"/>
      <c r="H398" s="471"/>
      <c r="I398" s="472"/>
      <c r="J398" s="472"/>
      <c r="K398" s="472"/>
      <c r="L398" s="473"/>
    </row>
    <row r="399" spans="1:12" ht="14.25" customHeight="1">
      <c r="A399" s="477">
        <v>0</v>
      </c>
      <c r="B399" s="481" t="s">
        <v>743</v>
      </c>
      <c r="C399" s="474" t="s">
        <v>706</v>
      </c>
      <c r="D399" s="475" t="s">
        <v>742</v>
      </c>
      <c r="E399" s="476">
        <v>2</v>
      </c>
      <c r="F399" s="477" t="s">
        <v>677</v>
      </c>
      <c r="G399" s="478"/>
      <c r="H399" s="478"/>
      <c r="I399" s="479"/>
      <c r="J399" s="479"/>
      <c r="K399" s="479"/>
      <c r="L399" s="480"/>
    </row>
    <row r="400" spans="1:12" ht="14.25" customHeight="1">
      <c r="A400" s="466"/>
      <c r="B400" s="467"/>
      <c r="C400" s="468"/>
      <c r="D400" s="469"/>
      <c r="E400" s="470"/>
      <c r="F400" s="466"/>
      <c r="G400" s="471"/>
      <c r="H400" s="471"/>
      <c r="I400" s="472"/>
      <c r="J400" s="472"/>
      <c r="K400" s="472"/>
      <c r="L400" s="473"/>
    </row>
    <row r="401" spans="1:12" ht="14.25" customHeight="1">
      <c r="A401" s="477">
        <v>0</v>
      </c>
      <c r="B401" s="481">
        <v>0</v>
      </c>
      <c r="C401" s="474">
        <v>0</v>
      </c>
      <c r="D401" s="475">
        <v>0</v>
      </c>
      <c r="E401" s="476">
        <v>0</v>
      </c>
      <c r="F401" s="477">
        <v>0</v>
      </c>
      <c r="G401" s="478"/>
      <c r="H401" s="478"/>
      <c r="I401" s="479"/>
      <c r="J401" s="479"/>
      <c r="K401" s="479"/>
      <c r="L401" s="480"/>
    </row>
    <row r="402" spans="1:12" ht="14.25" customHeight="1">
      <c r="A402" s="466"/>
      <c r="B402" s="467"/>
      <c r="C402" s="468"/>
      <c r="D402" s="469"/>
      <c r="E402" s="470"/>
      <c r="F402" s="466"/>
      <c r="G402" s="471"/>
      <c r="H402" s="471"/>
      <c r="I402" s="472"/>
      <c r="J402" s="472"/>
      <c r="K402" s="472"/>
      <c r="L402" s="473"/>
    </row>
    <row r="403" spans="1:12" ht="14.25" customHeight="1">
      <c r="A403" s="477">
        <v>0</v>
      </c>
      <c r="B403" s="481">
        <v>0</v>
      </c>
      <c r="C403" s="474">
        <v>0</v>
      </c>
      <c r="D403" s="475">
        <v>0</v>
      </c>
      <c r="E403" s="476">
        <v>0</v>
      </c>
      <c r="F403" s="477">
        <v>0</v>
      </c>
      <c r="G403" s="478"/>
      <c r="H403" s="478"/>
      <c r="I403" s="479"/>
      <c r="J403" s="479"/>
      <c r="K403" s="479"/>
      <c r="L403" s="480"/>
    </row>
    <row r="404" spans="1:12" ht="14.25" customHeight="1">
      <c r="A404" s="466"/>
      <c r="B404" s="467"/>
      <c r="C404" s="468"/>
      <c r="D404" s="469"/>
      <c r="E404" s="470"/>
      <c r="F404" s="466"/>
      <c r="G404" s="471"/>
      <c r="H404" s="471"/>
      <c r="I404" s="472"/>
      <c r="J404" s="472"/>
      <c r="K404" s="472"/>
      <c r="L404" s="473"/>
    </row>
    <row r="405" spans="1:12" ht="14.25" customHeight="1">
      <c r="A405" s="477">
        <v>0</v>
      </c>
      <c r="B405" s="481">
        <v>0</v>
      </c>
      <c r="C405" s="474">
        <v>0</v>
      </c>
      <c r="D405" s="475">
        <v>0</v>
      </c>
      <c r="E405" s="476">
        <v>0</v>
      </c>
      <c r="F405" s="477">
        <v>0</v>
      </c>
      <c r="G405" s="478"/>
      <c r="H405" s="478"/>
      <c r="I405" s="479"/>
      <c r="J405" s="479"/>
      <c r="K405" s="479"/>
      <c r="L405" s="480"/>
    </row>
    <row r="406" spans="1:12" ht="14.25" customHeight="1">
      <c r="A406" s="466"/>
      <c r="B406" s="467"/>
      <c r="C406" s="468"/>
      <c r="D406" s="469"/>
      <c r="E406" s="470"/>
      <c r="F406" s="466"/>
      <c r="G406" s="471"/>
      <c r="H406" s="471"/>
      <c r="I406" s="472"/>
      <c r="J406" s="472"/>
      <c r="K406" s="472"/>
      <c r="L406" s="473"/>
    </row>
    <row r="407" spans="1:12" ht="14.25" customHeight="1">
      <c r="A407" s="477">
        <v>0</v>
      </c>
      <c r="B407" s="481">
        <v>0</v>
      </c>
      <c r="C407" s="474">
        <v>0</v>
      </c>
      <c r="D407" s="475">
        <v>0</v>
      </c>
      <c r="E407" s="476">
        <v>0</v>
      </c>
      <c r="F407" s="477">
        <v>0</v>
      </c>
      <c r="G407" s="478"/>
      <c r="H407" s="478"/>
      <c r="I407" s="479"/>
      <c r="J407" s="479"/>
      <c r="K407" s="479"/>
      <c r="L407" s="480"/>
    </row>
    <row r="408" spans="1:12" ht="14.25" customHeight="1">
      <c r="A408" s="466"/>
      <c r="B408" s="467"/>
      <c r="C408" s="468"/>
      <c r="D408" s="469"/>
      <c r="E408" s="470"/>
      <c r="F408" s="466"/>
      <c r="G408" s="471"/>
      <c r="H408" s="471"/>
      <c r="I408" s="472"/>
      <c r="J408" s="472"/>
      <c r="K408" s="472"/>
      <c r="L408" s="473"/>
    </row>
    <row r="409" spans="1:12" ht="14.25" customHeight="1">
      <c r="A409" s="477">
        <v>0</v>
      </c>
      <c r="B409" s="481" t="s">
        <v>741</v>
      </c>
      <c r="C409" s="474">
        <v>0</v>
      </c>
      <c r="D409" s="475">
        <v>0</v>
      </c>
      <c r="E409" s="476">
        <v>0</v>
      </c>
      <c r="F409" s="477">
        <v>0</v>
      </c>
      <c r="G409" s="478"/>
      <c r="H409" s="478"/>
      <c r="I409" s="479"/>
      <c r="J409" s="479"/>
      <c r="K409" s="479"/>
      <c r="L409" s="480"/>
    </row>
    <row r="410" spans="1:12" ht="14.25" customHeight="1">
      <c r="A410" s="466"/>
      <c r="B410" s="467"/>
      <c r="C410" s="468"/>
      <c r="D410" s="469"/>
      <c r="E410" s="470"/>
      <c r="F410" s="466"/>
      <c r="G410" s="471"/>
      <c r="H410" s="471"/>
      <c r="I410" s="472"/>
      <c r="J410" s="472"/>
      <c r="K410" s="472"/>
      <c r="L410" s="473"/>
    </row>
    <row r="411" spans="1:12" ht="14.25" customHeight="1">
      <c r="A411" s="477">
        <v>7</v>
      </c>
      <c r="B411" s="481" t="s">
        <v>740</v>
      </c>
      <c r="C411" s="474">
        <v>0</v>
      </c>
      <c r="D411" s="475">
        <v>0</v>
      </c>
      <c r="E411" s="476">
        <v>0</v>
      </c>
      <c r="F411" s="477">
        <v>0</v>
      </c>
      <c r="G411" s="478"/>
      <c r="H411" s="478"/>
      <c r="I411" s="479"/>
      <c r="J411" s="479"/>
      <c r="K411" s="479"/>
      <c r="L411" s="480"/>
    </row>
    <row r="412" spans="1:12" ht="14.25" customHeight="1">
      <c r="A412" s="466"/>
      <c r="B412" s="467"/>
      <c r="C412" s="468"/>
      <c r="D412" s="469"/>
      <c r="E412" s="470"/>
      <c r="F412" s="466"/>
      <c r="G412" s="471"/>
      <c r="H412" s="471"/>
      <c r="I412" s="472"/>
      <c r="J412" s="472"/>
      <c r="K412" s="472"/>
      <c r="L412" s="473"/>
    </row>
    <row r="413" spans="1:12" ht="14.25" customHeight="1">
      <c r="A413" s="477">
        <v>0</v>
      </c>
      <c r="B413" s="481" t="s">
        <v>699</v>
      </c>
      <c r="C413" s="474" t="s">
        <v>696</v>
      </c>
      <c r="D413" s="475" t="s">
        <v>728</v>
      </c>
      <c r="E413" s="476">
        <v>11</v>
      </c>
      <c r="F413" s="477" t="s">
        <v>694</v>
      </c>
      <c r="G413" s="478"/>
      <c r="H413" s="478"/>
      <c r="I413" s="479"/>
      <c r="J413" s="479"/>
      <c r="K413" s="479"/>
      <c r="L413" s="480"/>
    </row>
    <row r="414" spans="1:12" ht="14.25" customHeight="1">
      <c r="A414" s="466"/>
      <c r="B414" s="467"/>
      <c r="C414" s="468"/>
      <c r="D414" s="469"/>
      <c r="E414" s="470"/>
      <c r="F414" s="466"/>
      <c r="G414" s="471"/>
      <c r="H414" s="471"/>
      <c r="I414" s="472"/>
      <c r="J414" s="472"/>
      <c r="K414" s="472"/>
      <c r="L414" s="473"/>
    </row>
    <row r="415" spans="1:12" ht="14.25" customHeight="1">
      <c r="A415" s="477">
        <v>0</v>
      </c>
      <c r="B415" s="481" t="s">
        <v>699</v>
      </c>
      <c r="C415" s="474" t="s">
        <v>696</v>
      </c>
      <c r="D415" s="475" t="s">
        <v>739</v>
      </c>
      <c r="E415" s="476">
        <v>7</v>
      </c>
      <c r="F415" s="477" t="s">
        <v>694</v>
      </c>
      <c r="G415" s="478"/>
      <c r="H415" s="478"/>
      <c r="I415" s="479"/>
      <c r="J415" s="479"/>
      <c r="K415" s="479"/>
      <c r="L415" s="480"/>
    </row>
    <row r="416" spans="1:12" ht="14.25" customHeight="1">
      <c r="A416" s="466"/>
      <c r="B416" s="467"/>
      <c r="C416" s="468"/>
      <c r="D416" s="469"/>
      <c r="E416" s="470"/>
      <c r="F416" s="466"/>
      <c r="G416" s="471"/>
      <c r="H416" s="471"/>
      <c r="I416" s="472"/>
      <c r="J416" s="472"/>
      <c r="K416" s="472"/>
      <c r="L416" s="473"/>
    </row>
    <row r="417" spans="1:12" ht="14.25" customHeight="1">
      <c r="A417" s="477">
        <v>0</v>
      </c>
      <c r="B417" s="481" t="s">
        <v>693</v>
      </c>
      <c r="C417" s="474">
        <v>0</v>
      </c>
      <c r="D417" s="475">
        <v>0</v>
      </c>
      <c r="E417" s="476">
        <v>1</v>
      </c>
      <c r="F417" s="477" t="s">
        <v>12</v>
      </c>
      <c r="G417" s="478"/>
      <c r="H417" s="478"/>
      <c r="I417" s="479"/>
      <c r="J417" s="479"/>
      <c r="K417" s="479"/>
      <c r="L417" s="480"/>
    </row>
    <row r="418" spans="1:12" ht="14.25" customHeight="1">
      <c r="A418" s="466"/>
      <c r="B418" s="467"/>
      <c r="C418" s="468"/>
      <c r="D418" s="469"/>
      <c r="E418" s="470"/>
      <c r="F418" s="466"/>
      <c r="G418" s="471"/>
      <c r="H418" s="471"/>
      <c r="I418" s="472"/>
      <c r="J418" s="472"/>
      <c r="K418" s="472"/>
      <c r="L418" s="473"/>
    </row>
    <row r="419" spans="1:12" ht="14.25" customHeight="1">
      <c r="A419" s="477">
        <v>0</v>
      </c>
      <c r="B419" s="481" t="s">
        <v>710</v>
      </c>
      <c r="C419" s="474" t="s">
        <v>709</v>
      </c>
      <c r="D419" s="475" t="s">
        <v>708</v>
      </c>
      <c r="E419" s="476">
        <v>4</v>
      </c>
      <c r="F419" s="477" t="s">
        <v>677</v>
      </c>
      <c r="G419" s="478"/>
      <c r="H419" s="478"/>
      <c r="I419" s="479"/>
      <c r="J419" s="479"/>
      <c r="K419" s="479"/>
      <c r="L419" s="480"/>
    </row>
    <row r="420" spans="1:12" ht="14.25" customHeight="1">
      <c r="A420" s="466"/>
      <c r="B420" s="467"/>
      <c r="C420" s="468"/>
      <c r="D420" s="469"/>
      <c r="E420" s="470"/>
      <c r="F420" s="466"/>
      <c r="G420" s="471"/>
      <c r="H420" s="471"/>
      <c r="I420" s="472"/>
      <c r="J420" s="472"/>
      <c r="K420" s="472"/>
      <c r="L420" s="473"/>
    </row>
    <row r="421" spans="1:12" ht="14.25" customHeight="1">
      <c r="A421" s="477">
        <v>0</v>
      </c>
      <c r="B421" s="481" t="s">
        <v>738</v>
      </c>
      <c r="C421" s="474">
        <v>0</v>
      </c>
      <c r="D421" s="475" t="s">
        <v>737</v>
      </c>
      <c r="E421" s="476">
        <v>1</v>
      </c>
      <c r="F421" s="477" t="s">
        <v>677</v>
      </c>
      <c r="G421" s="478"/>
      <c r="H421" s="478"/>
      <c r="I421" s="479"/>
      <c r="J421" s="479"/>
      <c r="K421" s="479"/>
      <c r="L421" s="480"/>
    </row>
    <row r="422" spans="1:12" ht="14.25" customHeight="1">
      <c r="A422" s="466"/>
      <c r="B422" s="467"/>
      <c r="C422" s="468"/>
      <c r="D422" s="469"/>
      <c r="E422" s="470"/>
      <c r="F422" s="466"/>
      <c r="G422" s="471"/>
      <c r="H422" s="471"/>
      <c r="I422" s="472"/>
      <c r="J422" s="472"/>
      <c r="K422" s="472"/>
      <c r="L422" s="473"/>
    </row>
    <row r="423" spans="1:12" ht="14.25" customHeight="1">
      <c r="A423" s="477">
        <v>0</v>
      </c>
      <c r="B423" s="481" t="s">
        <v>736</v>
      </c>
      <c r="C423" s="474">
        <v>0</v>
      </c>
      <c r="D423" s="475" t="s">
        <v>735</v>
      </c>
      <c r="E423" s="476">
        <v>1</v>
      </c>
      <c r="F423" s="477" t="s">
        <v>677</v>
      </c>
      <c r="G423" s="478"/>
      <c r="H423" s="478"/>
      <c r="I423" s="479"/>
      <c r="J423" s="479"/>
      <c r="K423" s="479"/>
      <c r="L423" s="480"/>
    </row>
    <row r="424" spans="1:12" ht="14.25" customHeight="1">
      <c r="A424" s="466"/>
      <c r="B424" s="467"/>
      <c r="C424" s="468"/>
      <c r="D424" s="469"/>
      <c r="E424" s="470"/>
      <c r="F424" s="466"/>
      <c r="G424" s="471"/>
      <c r="H424" s="471"/>
      <c r="I424" s="472"/>
      <c r="J424" s="472"/>
      <c r="K424" s="472"/>
      <c r="L424" s="473"/>
    </row>
    <row r="425" spans="1:12" ht="14.25" customHeight="1">
      <c r="A425" s="477">
        <v>0</v>
      </c>
      <c r="B425" s="481" t="s">
        <v>734</v>
      </c>
      <c r="C425" s="474">
        <v>0</v>
      </c>
      <c r="D425" s="475" t="s">
        <v>733</v>
      </c>
      <c r="E425" s="476">
        <v>1</v>
      </c>
      <c r="F425" s="477" t="s">
        <v>677</v>
      </c>
      <c r="G425" s="478"/>
      <c r="H425" s="478"/>
      <c r="I425" s="479"/>
      <c r="J425" s="479"/>
      <c r="K425" s="479"/>
      <c r="L425" s="480"/>
    </row>
    <row r="426" spans="1:12" ht="14.25" customHeight="1">
      <c r="A426" s="466"/>
      <c r="B426" s="467"/>
      <c r="C426" s="468"/>
      <c r="D426" s="469"/>
      <c r="E426" s="470"/>
      <c r="F426" s="466"/>
      <c r="G426" s="471"/>
      <c r="H426" s="471"/>
      <c r="I426" s="472"/>
      <c r="J426" s="472"/>
      <c r="K426" s="472"/>
      <c r="L426" s="473"/>
    </row>
    <row r="427" spans="1:12" ht="14.25" customHeight="1">
      <c r="A427" s="477">
        <v>0</v>
      </c>
      <c r="B427" s="481" t="s">
        <v>732</v>
      </c>
      <c r="C427" s="474">
        <v>0</v>
      </c>
      <c r="D427" s="475" t="s">
        <v>731</v>
      </c>
      <c r="E427" s="476">
        <v>1</v>
      </c>
      <c r="F427" s="477" t="s">
        <v>677</v>
      </c>
      <c r="G427" s="478"/>
      <c r="H427" s="478"/>
      <c r="I427" s="479"/>
      <c r="J427" s="479"/>
      <c r="K427" s="479"/>
      <c r="L427" s="480"/>
    </row>
    <row r="428" spans="1:12" ht="14.25" customHeight="1">
      <c r="A428" s="466"/>
      <c r="B428" s="467"/>
      <c r="C428" s="468"/>
      <c r="D428" s="469"/>
      <c r="E428" s="470"/>
      <c r="F428" s="466"/>
      <c r="G428" s="471"/>
      <c r="H428" s="471"/>
      <c r="I428" s="472"/>
      <c r="J428" s="472"/>
      <c r="K428" s="472"/>
      <c r="L428" s="473"/>
    </row>
    <row r="429" spans="1:12" ht="14.25" customHeight="1">
      <c r="A429" s="477">
        <v>0</v>
      </c>
      <c r="B429" s="481">
        <v>0</v>
      </c>
      <c r="C429" s="474">
        <v>0</v>
      </c>
      <c r="D429" s="475">
        <v>0</v>
      </c>
      <c r="E429" s="476">
        <v>0</v>
      </c>
      <c r="F429" s="477">
        <v>0</v>
      </c>
      <c r="G429" s="478"/>
      <c r="H429" s="478"/>
      <c r="I429" s="479"/>
      <c r="J429" s="479"/>
      <c r="K429" s="479"/>
      <c r="L429" s="480"/>
    </row>
    <row r="430" spans="1:12" ht="14.25" customHeight="1">
      <c r="A430" s="466"/>
      <c r="B430" s="467"/>
      <c r="C430" s="468"/>
      <c r="D430" s="469"/>
      <c r="E430" s="470"/>
      <c r="F430" s="466"/>
      <c r="G430" s="471"/>
      <c r="H430" s="471"/>
      <c r="I430" s="472"/>
      <c r="J430" s="472"/>
      <c r="K430" s="472"/>
      <c r="L430" s="473"/>
    </row>
    <row r="431" spans="1:12" ht="14.25" customHeight="1">
      <c r="A431" s="477">
        <v>0</v>
      </c>
      <c r="B431" s="481">
        <v>0</v>
      </c>
      <c r="C431" s="474">
        <v>0</v>
      </c>
      <c r="D431" s="475">
        <v>0</v>
      </c>
      <c r="E431" s="476">
        <v>0</v>
      </c>
      <c r="F431" s="477">
        <v>0</v>
      </c>
      <c r="G431" s="478"/>
      <c r="H431" s="478"/>
      <c r="I431" s="479"/>
      <c r="J431" s="479"/>
      <c r="K431" s="479"/>
      <c r="L431" s="480"/>
    </row>
    <row r="432" spans="1:12" ht="14.25" customHeight="1">
      <c r="A432" s="466"/>
      <c r="B432" s="467"/>
      <c r="C432" s="468"/>
      <c r="D432" s="469"/>
      <c r="E432" s="470"/>
      <c r="F432" s="466"/>
      <c r="G432" s="471"/>
      <c r="H432" s="471"/>
      <c r="I432" s="472"/>
      <c r="J432" s="472"/>
      <c r="K432" s="472"/>
      <c r="L432" s="473"/>
    </row>
    <row r="433" spans="1:12" ht="14.25" customHeight="1">
      <c r="A433" s="477">
        <v>0</v>
      </c>
      <c r="B433" s="481">
        <v>0</v>
      </c>
      <c r="C433" s="474">
        <v>0</v>
      </c>
      <c r="D433" s="475">
        <v>0</v>
      </c>
      <c r="E433" s="476">
        <v>0</v>
      </c>
      <c r="F433" s="477">
        <v>0</v>
      </c>
      <c r="G433" s="478"/>
      <c r="H433" s="478"/>
      <c r="I433" s="479"/>
      <c r="J433" s="479"/>
      <c r="K433" s="479"/>
      <c r="L433" s="480"/>
    </row>
    <row r="434" spans="1:12" ht="14.25" customHeight="1">
      <c r="A434" s="466"/>
      <c r="B434" s="467"/>
      <c r="C434" s="468"/>
      <c r="D434" s="469"/>
      <c r="E434" s="470"/>
      <c r="F434" s="466"/>
      <c r="G434" s="471"/>
      <c r="H434" s="471"/>
      <c r="I434" s="472"/>
      <c r="J434" s="472"/>
      <c r="K434" s="472"/>
      <c r="L434" s="473"/>
    </row>
    <row r="435" spans="1:12" ht="14.25" customHeight="1">
      <c r="A435" s="477">
        <v>0</v>
      </c>
      <c r="B435" s="481">
        <v>0</v>
      </c>
      <c r="C435" s="474">
        <v>0</v>
      </c>
      <c r="D435" s="475">
        <v>0</v>
      </c>
      <c r="E435" s="476">
        <v>0</v>
      </c>
      <c r="F435" s="477">
        <v>0</v>
      </c>
      <c r="G435" s="478"/>
      <c r="H435" s="478"/>
      <c r="I435" s="479"/>
      <c r="J435" s="479"/>
      <c r="K435" s="479"/>
      <c r="L435" s="480"/>
    </row>
    <row r="436" spans="1:12" ht="14.25" customHeight="1">
      <c r="A436" s="466"/>
      <c r="B436" s="467"/>
      <c r="C436" s="468"/>
      <c r="D436" s="469"/>
      <c r="E436" s="470"/>
      <c r="F436" s="466"/>
      <c r="G436" s="471"/>
      <c r="H436" s="471"/>
      <c r="I436" s="472"/>
      <c r="J436" s="472"/>
      <c r="K436" s="472"/>
      <c r="L436" s="473"/>
    </row>
    <row r="437" spans="1:12" ht="14.25" customHeight="1">
      <c r="A437" s="477">
        <v>0</v>
      </c>
      <c r="B437" s="481">
        <v>0</v>
      </c>
      <c r="C437" s="474">
        <v>0</v>
      </c>
      <c r="D437" s="475">
        <v>0</v>
      </c>
      <c r="E437" s="476">
        <v>0</v>
      </c>
      <c r="F437" s="477">
        <v>0</v>
      </c>
      <c r="G437" s="478"/>
      <c r="H437" s="478"/>
      <c r="I437" s="479"/>
      <c r="J437" s="479"/>
      <c r="K437" s="479"/>
      <c r="L437" s="480"/>
    </row>
    <row r="438" spans="1:12" ht="14.25" customHeight="1">
      <c r="A438" s="466"/>
      <c r="B438" s="467"/>
      <c r="C438" s="468"/>
      <c r="D438" s="469"/>
      <c r="E438" s="470"/>
      <c r="F438" s="466"/>
      <c r="G438" s="471"/>
      <c r="H438" s="471"/>
      <c r="I438" s="472"/>
      <c r="J438" s="472"/>
      <c r="K438" s="472"/>
      <c r="L438" s="473"/>
    </row>
    <row r="439" spans="1:12" ht="14.25" customHeight="1">
      <c r="A439" s="477">
        <v>0</v>
      </c>
      <c r="B439" s="481">
        <v>0</v>
      </c>
      <c r="C439" s="474">
        <v>0</v>
      </c>
      <c r="D439" s="475">
        <v>0</v>
      </c>
      <c r="E439" s="476">
        <v>0</v>
      </c>
      <c r="F439" s="477">
        <v>0</v>
      </c>
      <c r="G439" s="478"/>
      <c r="H439" s="478"/>
      <c r="I439" s="479"/>
      <c r="J439" s="479"/>
      <c r="K439" s="479"/>
      <c r="L439" s="480"/>
    </row>
    <row r="440" spans="1:12" ht="14.25" customHeight="1">
      <c r="A440" s="466"/>
      <c r="B440" s="467"/>
      <c r="C440" s="468"/>
      <c r="D440" s="469"/>
      <c r="E440" s="470"/>
      <c r="F440" s="466"/>
      <c r="G440" s="471"/>
      <c r="H440" s="471"/>
      <c r="I440" s="472"/>
      <c r="J440" s="472"/>
      <c r="K440" s="472"/>
      <c r="L440" s="473"/>
    </row>
    <row r="441" spans="1:12" ht="14.25" customHeight="1">
      <c r="A441" s="477">
        <v>0</v>
      </c>
      <c r="B441" s="481">
        <v>0</v>
      </c>
      <c r="C441" s="474">
        <v>0</v>
      </c>
      <c r="D441" s="475">
        <v>0</v>
      </c>
      <c r="E441" s="476">
        <v>0</v>
      </c>
      <c r="F441" s="477">
        <v>0</v>
      </c>
      <c r="G441" s="478"/>
      <c r="H441" s="478"/>
      <c r="I441" s="479"/>
      <c r="J441" s="479"/>
      <c r="K441" s="479"/>
      <c r="L441" s="480"/>
    </row>
    <row r="442" spans="1:12" ht="14.25" customHeight="1">
      <c r="A442" s="466"/>
      <c r="B442" s="467"/>
      <c r="C442" s="468"/>
      <c r="D442" s="469"/>
      <c r="E442" s="470"/>
      <c r="F442" s="466"/>
      <c r="G442" s="471"/>
      <c r="H442" s="471"/>
      <c r="I442" s="472"/>
      <c r="J442" s="472"/>
      <c r="K442" s="472"/>
      <c r="L442" s="473"/>
    </row>
    <row r="443" spans="1:12" ht="14.25" customHeight="1">
      <c r="A443" s="477">
        <v>0</v>
      </c>
      <c r="B443" s="481" t="s">
        <v>730</v>
      </c>
      <c r="C443" s="474">
        <v>0</v>
      </c>
      <c r="D443" s="475">
        <v>0</v>
      </c>
      <c r="E443" s="476">
        <v>0</v>
      </c>
      <c r="F443" s="477">
        <v>0</v>
      </c>
      <c r="G443" s="478"/>
      <c r="H443" s="478"/>
      <c r="I443" s="479"/>
      <c r="J443" s="479"/>
      <c r="K443" s="479"/>
      <c r="L443" s="480"/>
    </row>
    <row r="444" spans="1:12" ht="14.25" customHeight="1">
      <c r="A444" s="466"/>
      <c r="B444" s="467"/>
      <c r="C444" s="468"/>
      <c r="D444" s="469"/>
      <c r="E444" s="470"/>
      <c r="F444" s="466"/>
      <c r="G444" s="471"/>
      <c r="H444" s="471"/>
      <c r="I444" s="472"/>
      <c r="J444" s="472"/>
      <c r="K444" s="472"/>
      <c r="L444" s="473"/>
    </row>
    <row r="445" spans="1:12" ht="14.25" customHeight="1">
      <c r="A445" s="477">
        <v>8</v>
      </c>
      <c r="B445" s="481" t="s">
        <v>729</v>
      </c>
      <c r="C445" s="474">
        <v>0</v>
      </c>
      <c r="D445" s="475">
        <v>0</v>
      </c>
      <c r="E445" s="476">
        <v>0</v>
      </c>
      <c r="F445" s="477">
        <v>0</v>
      </c>
      <c r="G445" s="478"/>
      <c r="H445" s="478"/>
      <c r="I445" s="479"/>
      <c r="J445" s="479"/>
      <c r="K445" s="479"/>
      <c r="L445" s="480"/>
    </row>
    <row r="446" spans="1:12" ht="14.25" customHeight="1">
      <c r="A446" s="466"/>
      <c r="B446" s="467"/>
      <c r="C446" s="468"/>
      <c r="D446" s="469"/>
      <c r="E446" s="470"/>
      <c r="F446" s="466"/>
      <c r="G446" s="471"/>
      <c r="H446" s="471"/>
      <c r="I446" s="472"/>
      <c r="J446" s="472"/>
      <c r="K446" s="472"/>
      <c r="L446" s="473"/>
    </row>
    <row r="447" spans="1:12" ht="14.25" customHeight="1">
      <c r="A447" s="477">
        <v>0</v>
      </c>
      <c r="B447" s="481" t="s">
        <v>699</v>
      </c>
      <c r="C447" s="474" t="s">
        <v>696</v>
      </c>
      <c r="D447" s="475" t="s">
        <v>728</v>
      </c>
      <c r="E447" s="476">
        <v>33</v>
      </c>
      <c r="F447" s="477" t="s">
        <v>694</v>
      </c>
      <c r="G447" s="478"/>
      <c r="H447" s="478"/>
      <c r="I447" s="479"/>
      <c r="J447" s="479"/>
      <c r="K447" s="479"/>
      <c r="L447" s="480"/>
    </row>
    <row r="448" spans="1:12" ht="14.25" customHeight="1">
      <c r="A448" s="466"/>
      <c r="B448" s="467"/>
      <c r="C448" s="468"/>
      <c r="D448" s="469"/>
      <c r="E448" s="470"/>
      <c r="F448" s="466"/>
      <c r="G448" s="471"/>
      <c r="H448" s="471"/>
      <c r="I448" s="472"/>
      <c r="J448" s="472"/>
      <c r="K448" s="472"/>
      <c r="L448" s="473"/>
    </row>
    <row r="449" spans="1:12" ht="14.25" customHeight="1">
      <c r="A449" s="477">
        <v>0</v>
      </c>
      <c r="B449" s="481" t="s">
        <v>727</v>
      </c>
      <c r="C449" s="474" t="s">
        <v>726</v>
      </c>
      <c r="D449" s="475" t="s">
        <v>725</v>
      </c>
      <c r="E449" s="476">
        <v>9</v>
      </c>
      <c r="F449" s="477" t="s">
        <v>694</v>
      </c>
      <c r="G449" s="478"/>
      <c r="H449" s="478"/>
      <c r="I449" s="479"/>
      <c r="J449" s="479"/>
      <c r="K449" s="479"/>
      <c r="L449" s="480"/>
    </row>
    <row r="450" spans="1:12" ht="14.25" customHeight="1">
      <c r="A450" s="466"/>
      <c r="B450" s="467"/>
      <c r="C450" s="468"/>
      <c r="D450" s="469"/>
      <c r="E450" s="470"/>
      <c r="F450" s="466"/>
      <c r="G450" s="471"/>
      <c r="H450" s="471"/>
      <c r="I450" s="472"/>
      <c r="J450" s="472"/>
      <c r="K450" s="472"/>
      <c r="L450" s="473"/>
    </row>
    <row r="451" spans="1:12" ht="14.25" customHeight="1">
      <c r="A451" s="477">
        <v>0</v>
      </c>
      <c r="B451" s="481" t="s">
        <v>693</v>
      </c>
      <c r="C451" s="474">
        <v>0</v>
      </c>
      <c r="D451" s="475">
        <v>0</v>
      </c>
      <c r="E451" s="476">
        <v>1</v>
      </c>
      <c r="F451" s="477" t="s">
        <v>12</v>
      </c>
      <c r="G451" s="478"/>
      <c r="H451" s="478"/>
      <c r="I451" s="479"/>
      <c r="J451" s="479"/>
      <c r="K451" s="479"/>
      <c r="L451" s="480"/>
    </row>
    <row r="452" spans="1:12" ht="14.25" customHeight="1">
      <c r="A452" s="466"/>
      <c r="B452" s="467"/>
      <c r="C452" s="468"/>
      <c r="D452" s="469"/>
      <c r="E452" s="470"/>
      <c r="F452" s="466"/>
      <c r="G452" s="471"/>
      <c r="H452" s="471"/>
      <c r="I452" s="472"/>
      <c r="J452" s="472"/>
      <c r="K452" s="472"/>
      <c r="L452" s="473"/>
    </row>
    <row r="453" spans="1:12" ht="14.25" customHeight="1">
      <c r="A453" s="477">
        <v>0</v>
      </c>
      <c r="B453" s="481" t="s">
        <v>710</v>
      </c>
      <c r="C453" s="474" t="s">
        <v>709</v>
      </c>
      <c r="D453" s="475" t="s">
        <v>708</v>
      </c>
      <c r="E453" s="476">
        <v>2</v>
      </c>
      <c r="F453" s="477" t="s">
        <v>677</v>
      </c>
      <c r="G453" s="478"/>
      <c r="H453" s="478"/>
      <c r="I453" s="479"/>
      <c r="J453" s="479"/>
      <c r="K453" s="479"/>
      <c r="L453" s="480"/>
    </row>
    <row r="454" spans="1:12" ht="14.25" customHeight="1">
      <c r="A454" s="466"/>
      <c r="B454" s="467"/>
      <c r="C454" s="468"/>
      <c r="D454" s="469"/>
      <c r="E454" s="470"/>
      <c r="F454" s="466"/>
      <c r="G454" s="471"/>
      <c r="H454" s="471"/>
      <c r="I454" s="472"/>
      <c r="J454" s="472"/>
      <c r="K454" s="472"/>
      <c r="L454" s="473"/>
    </row>
    <row r="455" spans="1:12" ht="14.25" customHeight="1">
      <c r="A455" s="477">
        <v>0</v>
      </c>
      <c r="B455" s="481" t="s">
        <v>724</v>
      </c>
      <c r="C455" s="474">
        <v>0</v>
      </c>
      <c r="D455" s="475">
        <v>0</v>
      </c>
      <c r="E455" s="476">
        <v>1</v>
      </c>
      <c r="F455" s="477" t="s">
        <v>677</v>
      </c>
      <c r="G455" s="478"/>
      <c r="H455" s="478"/>
      <c r="I455" s="479"/>
      <c r="J455" s="479"/>
      <c r="K455" s="479"/>
      <c r="L455" s="480"/>
    </row>
    <row r="456" spans="1:12" ht="14.25" customHeight="1">
      <c r="A456" s="466"/>
      <c r="B456" s="467"/>
      <c r="C456" s="468"/>
      <c r="D456" s="469"/>
      <c r="E456" s="470"/>
      <c r="F456" s="466"/>
      <c r="G456" s="471"/>
      <c r="H456" s="471"/>
      <c r="I456" s="472"/>
      <c r="J456" s="472"/>
      <c r="K456" s="472"/>
      <c r="L456" s="473"/>
    </row>
    <row r="457" spans="1:12" ht="14.25" customHeight="1">
      <c r="A457" s="477">
        <v>0</v>
      </c>
      <c r="B457" s="481" t="s">
        <v>723</v>
      </c>
      <c r="C457" s="474">
        <v>0</v>
      </c>
      <c r="D457" s="475" t="s">
        <v>722</v>
      </c>
      <c r="E457" s="476">
        <v>1</v>
      </c>
      <c r="F457" s="477" t="s">
        <v>677</v>
      </c>
      <c r="G457" s="478"/>
      <c r="H457" s="478"/>
      <c r="I457" s="479"/>
      <c r="J457" s="479"/>
      <c r="K457" s="479"/>
      <c r="L457" s="480"/>
    </row>
    <row r="458" spans="1:12" ht="14.25" customHeight="1">
      <c r="A458" s="466"/>
      <c r="B458" s="467"/>
      <c r="C458" s="468"/>
      <c r="D458" s="469"/>
      <c r="E458" s="470"/>
      <c r="F458" s="466"/>
      <c r="G458" s="471"/>
      <c r="H458" s="471"/>
      <c r="I458" s="472"/>
      <c r="J458" s="472"/>
      <c r="K458" s="472"/>
      <c r="L458" s="473"/>
    </row>
    <row r="459" spans="1:12" ht="14.25" customHeight="1">
      <c r="A459" s="477">
        <v>0</v>
      </c>
      <c r="B459" s="481" t="s">
        <v>721</v>
      </c>
      <c r="C459" s="474">
        <v>0</v>
      </c>
      <c r="D459" s="475" t="s">
        <v>720</v>
      </c>
      <c r="E459" s="476">
        <v>1</v>
      </c>
      <c r="F459" s="477" t="s">
        <v>719</v>
      </c>
      <c r="G459" s="478"/>
      <c r="H459" s="478"/>
      <c r="I459" s="479"/>
      <c r="J459" s="479"/>
      <c r="K459" s="479"/>
      <c r="L459" s="480"/>
    </row>
    <row r="460" spans="1:12" ht="14.25" customHeight="1">
      <c r="A460" s="466"/>
      <c r="B460" s="467"/>
      <c r="C460" s="468"/>
      <c r="D460" s="469"/>
      <c r="E460" s="470"/>
      <c r="F460" s="466"/>
      <c r="G460" s="471"/>
      <c r="H460" s="471"/>
      <c r="I460" s="472"/>
      <c r="J460" s="472"/>
      <c r="K460" s="472"/>
      <c r="L460" s="473"/>
    </row>
    <row r="461" spans="1:12" ht="14.25" customHeight="1">
      <c r="A461" s="477">
        <v>0</v>
      </c>
      <c r="B461" s="481">
        <v>0</v>
      </c>
      <c r="C461" s="474">
        <v>0</v>
      </c>
      <c r="D461" s="475">
        <v>0</v>
      </c>
      <c r="E461" s="476">
        <v>0</v>
      </c>
      <c r="F461" s="477">
        <v>0</v>
      </c>
      <c r="G461" s="478"/>
      <c r="H461" s="478"/>
      <c r="I461" s="479"/>
      <c r="J461" s="479"/>
      <c r="K461" s="479"/>
      <c r="L461" s="480"/>
    </row>
    <row r="462" spans="1:12" ht="14.25" customHeight="1">
      <c r="A462" s="466"/>
      <c r="B462" s="467"/>
      <c r="C462" s="468"/>
      <c r="D462" s="469"/>
      <c r="E462" s="470"/>
      <c r="F462" s="466"/>
      <c r="G462" s="471"/>
      <c r="H462" s="471"/>
      <c r="I462" s="472"/>
      <c r="J462" s="472"/>
      <c r="K462" s="472"/>
      <c r="L462" s="473"/>
    </row>
    <row r="463" spans="1:12" ht="14.25" customHeight="1">
      <c r="A463" s="477">
        <v>0</v>
      </c>
      <c r="B463" s="481">
        <v>0</v>
      </c>
      <c r="C463" s="474">
        <v>0</v>
      </c>
      <c r="D463" s="475">
        <v>0</v>
      </c>
      <c r="E463" s="476">
        <v>0</v>
      </c>
      <c r="F463" s="477">
        <v>0</v>
      </c>
      <c r="G463" s="478"/>
      <c r="H463" s="478"/>
      <c r="I463" s="479"/>
      <c r="J463" s="479"/>
      <c r="K463" s="479"/>
      <c r="L463" s="480"/>
    </row>
    <row r="464" spans="1:12" ht="14.25" customHeight="1">
      <c r="A464" s="466"/>
      <c r="B464" s="467"/>
      <c r="C464" s="468"/>
      <c r="D464" s="469"/>
      <c r="E464" s="470"/>
      <c r="F464" s="466"/>
      <c r="G464" s="471"/>
      <c r="H464" s="471"/>
      <c r="I464" s="472"/>
      <c r="J464" s="472"/>
      <c r="K464" s="472"/>
      <c r="L464" s="473"/>
    </row>
    <row r="465" spans="1:12" ht="14.25" customHeight="1">
      <c r="A465" s="477">
        <v>0</v>
      </c>
      <c r="B465" s="481">
        <v>0</v>
      </c>
      <c r="C465" s="474">
        <v>0</v>
      </c>
      <c r="D465" s="475">
        <v>0</v>
      </c>
      <c r="E465" s="476">
        <v>0</v>
      </c>
      <c r="F465" s="477">
        <v>0</v>
      </c>
      <c r="G465" s="478"/>
      <c r="H465" s="478"/>
      <c r="I465" s="479"/>
      <c r="J465" s="479"/>
      <c r="K465" s="479"/>
      <c r="L465" s="480"/>
    </row>
    <row r="466" spans="1:12" ht="14.25" customHeight="1">
      <c r="A466" s="466"/>
      <c r="B466" s="467"/>
      <c r="C466" s="468"/>
      <c r="D466" s="469"/>
      <c r="E466" s="470"/>
      <c r="F466" s="466"/>
      <c r="G466" s="471"/>
      <c r="H466" s="471"/>
      <c r="I466" s="472"/>
      <c r="J466" s="472"/>
      <c r="K466" s="472"/>
      <c r="L466" s="473"/>
    </row>
    <row r="467" spans="1:12" ht="14.25" customHeight="1">
      <c r="A467" s="477">
        <v>0</v>
      </c>
      <c r="B467" s="481">
        <v>0</v>
      </c>
      <c r="C467" s="474">
        <v>0</v>
      </c>
      <c r="D467" s="475">
        <v>0</v>
      </c>
      <c r="E467" s="476">
        <v>0</v>
      </c>
      <c r="F467" s="477">
        <v>0</v>
      </c>
      <c r="G467" s="478"/>
      <c r="H467" s="478"/>
      <c r="I467" s="479"/>
      <c r="J467" s="479"/>
      <c r="K467" s="479"/>
      <c r="L467" s="480"/>
    </row>
    <row r="468" spans="1:12" ht="14.25" customHeight="1">
      <c r="A468" s="466"/>
      <c r="B468" s="467"/>
      <c r="C468" s="468"/>
      <c r="D468" s="469"/>
      <c r="E468" s="470"/>
      <c r="F468" s="466"/>
      <c r="G468" s="471"/>
      <c r="H468" s="471"/>
      <c r="I468" s="472"/>
      <c r="J468" s="472"/>
      <c r="K468" s="472"/>
      <c r="L468" s="473"/>
    </row>
    <row r="469" spans="1:12" ht="14.25" customHeight="1">
      <c r="A469" s="477">
        <v>0</v>
      </c>
      <c r="B469" s="481">
        <v>0</v>
      </c>
      <c r="C469" s="474">
        <v>0</v>
      </c>
      <c r="D469" s="475">
        <v>0</v>
      </c>
      <c r="E469" s="476">
        <v>0</v>
      </c>
      <c r="F469" s="477">
        <v>0</v>
      </c>
      <c r="G469" s="478"/>
      <c r="H469" s="478"/>
      <c r="I469" s="479"/>
      <c r="J469" s="479"/>
      <c r="K469" s="479"/>
      <c r="L469" s="480"/>
    </row>
    <row r="470" spans="1:12" ht="14.25" customHeight="1">
      <c r="A470" s="466"/>
      <c r="B470" s="467"/>
      <c r="C470" s="468"/>
      <c r="D470" s="469"/>
      <c r="E470" s="470"/>
      <c r="F470" s="466"/>
      <c r="G470" s="471"/>
      <c r="H470" s="471"/>
      <c r="I470" s="472"/>
      <c r="J470" s="472"/>
      <c r="K470" s="472"/>
      <c r="L470" s="473"/>
    </row>
    <row r="471" spans="1:12" ht="14.25" customHeight="1">
      <c r="A471" s="477">
        <v>0</v>
      </c>
      <c r="B471" s="481">
        <v>0</v>
      </c>
      <c r="C471" s="474">
        <v>0</v>
      </c>
      <c r="D471" s="475">
        <v>0</v>
      </c>
      <c r="E471" s="476">
        <v>0</v>
      </c>
      <c r="F471" s="477">
        <v>0</v>
      </c>
      <c r="G471" s="478"/>
      <c r="H471" s="478"/>
      <c r="I471" s="479"/>
      <c r="J471" s="479"/>
      <c r="K471" s="479"/>
      <c r="L471" s="480"/>
    </row>
    <row r="472" spans="1:12" ht="14.25" customHeight="1">
      <c r="A472" s="466"/>
      <c r="B472" s="467"/>
      <c r="C472" s="468"/>
      <c r="D472" s="469"/>
      <c r="E472" s="470"/>
      <c r="F472" s="466"/>
      <c r="G472" s="471"/>
      <c r="H472" s="471"/>
      <c r="I472" s="472"/>
      <c r="J472" s="472"/>
      <c r="K472" s="472"/>
      <c r="L472" s="473"/>
    </row>
    <row r="473" spans="1:12" ht="14.25" customHeight="1">
      <c r="A473" s="477">
        <v>0</v>
      </c>
      <c r="B473" s="481">
        <v>0</v>
      </c>
      <c r="C473" s="474">
        <v>0</v>
      </c>
      <c r="D473" s="475">
        <v>0</v>
      </c>
      <c r="E473" s="476">
        <v>0</v>
      </c>
      <c r="F473" s="477">
        <v>0</v>
      </c>
      <c r="G473" s="478"/>
      <c r="H473" s="478"/>
      <c r="I473" s="479"/>
      <c r="J473" s="479"/>
      <c r="K473" s="479"/>
      <c r="L473" s="480"/>
    </row>
    <row r="474" spans="1:12" ht="14.25" customHeight="1">
      <c r="A474" s="466"/>
      <c r="B474" s="467"/>
      <c r="C474" s="468"/>
      <c r="D474" s="469"/>
      <c r="E474" s="470"/>
      <c r="F474" s="466"/>
      <c r="G474" s="471"/>
      <c r="H474" s="471"/>
      <c r="I474" s="472"/>
      <c r="J474" s="472"/>
      <c r="K474" s="472"/>
      <c r="L474" s="473"/>
    </row>
    <row r="475" spans="1:12" ht="14.25" customHeight="1">
      <c r="A475" s="477">
        <v>0</v>
      </c>
      <c r="B475" s="481">
        <v>0</v>
      </c>
      <c r="C475" s="474">
        <v>0</v>
      </c>
      <c r="D475" s="475">
        <v>0</v>
      </c>
      <c r="E475" s="476">
        <v>0</v>
      </c>
      <c r="F475" s="477">
        <v>0</v>
      </c>
      <c r="G475" s="478"/>
      <c r="H475" s="478"/>
      <c r="I475" s="479"/>
      <c r="J475" s="479"/>
      <c r="K475" s="479"/>
      <c r="L475" s="480"/>
    </row>
    <row r="476" spans="1:12" ht="14.25" customHeight="1">
      <c r="A476" s="466"/>
      <c r="B476" s="467"/>
      <c r="C476" s="468"/>
      <c r="D476" s="469"/>
      <c r="E476" s="470"/>
      <c r="F476" s="466"/>
      <c r="G476" s="471"/>
      <c r="H476" s="471"/>
      <c r="I476" s="472"/>
      <c r="J476" s="472"/>
      <c r="K476" s="472"/>
      <c r="L476" s="473"/>
    </row>
    <row r="477" spans="1:12" ht="14.25" customHeight="1">
      <c r="A477" s="477">
        <v>0</v>
      </c>
      <c r="B477" s="481" t="s">
        <v>718</v>
      </c>
      <c r="C477" s="474">
        <v>0</v>
      </c>
      <c r="D477" s="475">
        <v>0</v>
      </c>
      <c r="E477" s="476">
        <v>0</v>
      </c>
      <c r="F477" s="477">
        <v>0</v>
      </c>
      <c r="G477" s="478"/>
      <c r="H477" s="478"/>
      <c r="I477" s="479"/>
      <c r="J477" s="479"/>
      <c r="K477" s="479"/>
      <c r="L477" s="480"/>
    </row>
    <row r="478" spans="1:12" ht="14.25" customHeight="1">
      <c r="A478" s="466"/>
      <c r="B478" s="467"/>
      <c r="C478" s="468"/>
      <c r="D478" s="469"/>
      <c r="E478" s="470"/>
      <c r="F478" s="466"/>
      <c r="G478" s="471"/>
      <c r="H478" s="471"/>
      <c r="I478" s="472"/>
      <c r="J478" s="472"/>
      <c r="K478" s="472"/>
      <c r="L478" s="473"/>
    </row>
    <row r="479" spans="1:12" ht="14.25" customHeight="1">
      <c r="A479" s="477">
        <v>9</v>
      </c>
      <c r="B479" s="481" t="s">
        <v>717</v>
      </c>
      <c r="C479" s="474">
        <v>0</v>
      </c>
      <c r="D479" s="475">
        <v>0</v>
      </c>
      <c r="E479" s="476">
        <v>0</v>
      </c>
      <c r="F479" s="477">
        <v>0</v>
      </c>
      <c r="G479" s="478"/>
      <c r="H479" s="478"/>
      <c r="I479" s="479"/>
      <c r="J479" s="479"/>
      <c r="K479" s="479"/>
      <c r="L479" s="480"/>
    </row>
    <row r="480" spans="1:12" ht="14.25" customHeight="1">
      <c r="A480" s="466"/>
      <c r="B480" s="467"/>
      <c r="C480" s="468"/>
      <c r="D480" s="469"/>
      <c r="E480" s="470"/>
      <c r="F480" s="466"/>
      <c r="G480" s="471"/>
      <c r="H480" s="471"/>
      <c r="I480" s="472"/>
      <c r="J480" s="472"/>
      <c r="K480" s="472"/>
      <c r="L480" s="473"/>
    </row>
    <row r="481" spans="1:12" ht="14.25" customHeight="1">
      <c r="A481" s="477">
        <v>0</v>
      </c>
      <c r="B481" s="481" t="s">
        <v>716</v>
      </c>
      <c r="C481" s="474" t="s">
        <v>696</v>
      </c>
      <c r="D481" s="475" t="s">
        <v>714</v>
      </c>
      <c r="E481" s="476">
        <v>330</v>
      </c>
      <c r="F481" s="477" t="s">
        <v>694</v>
      </c>
      <c r="G481" s="478"/>
      <c r="H481" s="478"/>
      <c r="I481" s="479"/>
      <c r="J481" s="479"/>
      <c r="K481" s="479"/>
      <c r="L481" s="480"/>
    </row>
    <row r="482" spans="1:12" ht="14.25" customHeight="1">
      <c r="A482" s="466"/>
      <c r="B482" s="467"/>
      <c r="C482" s="468"/>
      <c r="D482" s="469"/>
      <c r="E482" s="470"/>
      <c r="F482" s="466"/>
      <c r="G482" s="471"/>
      <c r="H482" s="471"/>
      <c r="I482" s="472"/>
      <c r="J482" s="472"/>
      <c r="K482" s="472"/>
      <c r="L482" s="473"/>
    </row>
    <row r="483" spans="1:12" ht="14.25" customHeight="1">
      <c r="A483" s="477">
        <v>0</v>
      </c>
      <c r="B483" s="481" t="s">
        <v>716</v>
      </c>
      <c r="C483" s="474" t="s">
        <v>715</v>
      </c>
      <c r="D483" s="475" t="s">
        <v>714</v>
      </c>
      <c r="E483" s="476">
        <v>8</v>
      </c>
      <c r="F483" s="477" t="s">
        <v>694</v>
      </c>
      <c r="G483" s="478"/>
      <c r="H483" s="478"/>
      <c r="I483" s="479"/>
      <c r="J483" s="479"/>
      <c r="K483" s="479"/>
      <c r="L483" s="480"/>
    </row>
    <row r="484" spans="1:12" ht="14.25" customHeight="1">
      <c r="A484" s="466"/>
      <c r="B484" s="467"/>
      <c r="C484" s="468"/>
      <c r="D484" s="469"/>
      <c r="E484" s="470"/>
      <c r="F484" s="466"/>
      <c r="G484" s="471"/>
      <c r="H484" s="471"/>
      <c r="I484" s="472"/>
      <c r="J484" s="472"/>
      <c r="K484" s="472"/>
      <c r="L484" s="473"/>
    </row>
    <row r="485" spans="1:12" ht="14.25" customHeight="1">
      <c r="A485" s="477">
        <v>0</v>
      </c>
      <c r="B485" s="481" t="s">
        <v>693</v>
      </c>
      <c r="C485" s="474">
        <v>0</v>
      </c>
      <c r="D485" s="475">
        <v>0</v>
      </c>
      <c r="E485" s="476">
        <v>1</v>
      </c>
      <c r="F485" s="477" t="s">
        <v>12</v>
      </c>
      <c r="G485" s="478"/>
      <c r="H485" s="478"/>
      <c r="I485" s="479"/>
      <c r="J485" s="479"/>
      <c r="K485" s="479"/>
      <c r="L485" s="480"/>
    </row>
    <row r="486" spans="1:12" ht="14.25" customHeight="1">
      <c r="A486" s="466"/>
      <c r="B486" s="467"/>
      <c r="C486" s="468"/>
      <c r="D486" s="469"/>
      <c r="E486" s="470"/>
      <c r="F486" s="466"/>
      <c r="G486" s="471"/>
      <c r="H486" s="471"/>
      <c r="I486" s="472"/>
      <c r="J486" s="472"/>
      <c r="K486" s="472"/>
      <c r="L486" s="473"/>
    </row>
    <row r="487" spans="1:12" ht="14.25" customHeight="1">
      <c r="A487" s="477">
        <v>0</v>
      </c>
      <c r="B487" s="481" t="s">
        <v>713</v>
      </c>
      <c r="C487" s="474" t="s">
        <v>712</v>
      </c>
      <c r="D487" s="475" t="s">
        <v>711</v>
      </c>
      <c r="E487" s="476">
        <v>4</v>
      </c>
      <c r="F487" s="477" t="s">
        <v>694</v>
      </c>
      <c r="G487" s="478"/>
      <c r="H487" s="478"/>
      <c r="I487" s="479"/>
      <c r="J487" s="479"/>
      <c r="K487" s="479"/>
      <c r="L487" s="480"/>
    </row>
    <row r="488" spans="1:12" ht="14.25" customHeight="1">
      <c r="A488" s="466"/>
      <c r="B488" s="467"/>
      <c r="C488" s="468"/>
      <c r="D488" s="469"/>
      <c r="E488" s="470"/>
      <c r="F488" s="466"/>
      <c r="G488" s="471"/>
      <c r="H488" s="471"/>
      <c r="I488" s="472"/>
      <c r="J488" s="472"/>
      <c r="K488" s="472"/>
      <c r="L488" s="473"/>
    </row>
    <row r="489" spans="1:12" ht="14.25" customHeight="1">
      <c r="A489" s="477">
        <v>0</v>
      </c>
      <c r="B489" s="481" t="s">
        <v>710</v>
      </c>
      <c r="C489" s="474" t="s">
        <v>709</v>
      </c>
      <c r="D489" s="475" t="s">
        <v>708</v>
      </c>
      <c r="E489" s="476">
        <v>11</v>
      </c>
      <c r="F489" s="477" t="s">
        <v>677</v>
      </c>
      <c r="G489" s="478"/>
      <c r="H489" s="478"/>
      <c r="I489" s="479"/>
      <c r="J489" s="479"/>
      <c r="K489" s="479"/>
      <c r="L489" s="480"/>
    </row>
    <row r="490" spans="1:12" ht="14.25" customHeight="1">
      <c r="A490" s="466"/>
      <c r="B490" s="467"/>
      <c r="C490" s="468"/>
      <c r="D490" s="469"/>
      <c r="E490" s="470"/>
      <c r="F490" s="466"/>
      <c r="G490" s="471"/>
      <c r="H490" s="471"/>
      <c r="I490" s="472"/>
      <c r="J490" s="472"/>
      <c r="K490" s="472"/>
      <c r="L490" s="473"/>
    </row>
    <row r="491" spans="1:12" ht="14.25" customHeight="1">
      <c r="A491" s="477">
        <v>0</v>
      </c>
      <c r="B491" s="481" t="s">
        <v>704</v>
      </c>
      <c r="C491" s="474" t="s">
        <v>706</v>
      </c>
      <c r="D491" s="475" t="s">
        <v>707</v>
      </c>
      <c r="E491" s="476">
        <v>5</v>
      </c>
      <c r="F491" s="477" t="s">
        <v>677</v>
      </c>
      <c r="G491" s="478"/>
      <c r="H491" s="478"/>
      <c r="I491" s="479"/>
      <c r="J491" s="479"/>
      <c r="K491" s="479"/>
      <c r="L491" s="480"/>
    </row>
    <row r="492" spans="1:12" ht="14.25" customHeight="1">
      <c r="A492" s="466"/>
      <c r="B492" s="467"/>
      <c r="C492" s="468"/>
      <c r="D492" s="469"/>
      <c r="E492" s="470"/>
      <c r="F492" s="466"/>
      <c r="G492" s="471"/>
      <c r="H492" s="471"/>
      <c r="I492" s="472"/>
      <c r="J492" s="472"/>
      <c r="K492" s="472"/>
      <c r="L492" s="473"/>
    </row>
    <row r="493" spans="1:12" ht="14.25" customHeight="1">
      <c r="A493" s="477">
        <v>0</v>
      </c>
      <c r="B493" s="481" t="s">
        <v>704</v>
      </c>
      <c r="C493" s="474" t="s">
        <v>706</v>
      </c>
      <c r="D493" s="475" t="s">
        <v>705</v>
      </c>
      <c r="E493" s="476">
        <v>5</v>
      </c>
      <c r="F493" s="477" t="s">
        <v>677</v>
      </c>
      <c r="G493" s="478"/>
      <c r="H493" s="478"/>
      <c r="I493" s="479"/>
      <c r="J493" s="479"/>
      <c r="K493" s="479"/>
      <c r="L493" s="480"/>
    </row>
    <row r="494" spans="1:12" ht="14.25" customHeight="1">
      <c r="A494" s="466"/>
      <c r="B494" s="467"/>
      <c r="C494" s="468"/>
      <c r="D494" s="469"/>
      <c r="E494" s="470"/>
      <c r="F494" s="466"/>
      <c r="G494" s="471"/>
      <c r="H494" s="471"/>
      <c r="I494" s="472"/>
      <c r="J494" s="472"/>
      <c r="K494" s="472"/>
      <c r="L494" s="473"/>
    </row>
    <row r="495" spans="1:12" ht="14.25" customHeight="1">
      <c r="A495" s="477">
        <v>0</v>
      </c>
      <c r="B495" s="481" t="s">
        <v>704</v>
      </c>
      <c r="C495" s="474" t="s">
        <v>703</v>
      </c>
      <c r="D495" s="475" t="s">
        <v>702</v>
      </c>
      <c r="E495" s="476">
        <v>1</v>
      </c>
      <c r="F495" s="477" t="s">
        <v>677</v>
      </c>
      <c r="G495" s="478"/>
      <c r="H495" s="478"/>
      <c r="I495" s="479"/>
      <c r="J495" s="479"/>
      <c r="K495" s="479"/>
      <c r="L495" s="480"/>
    </row>
    <row r="496" spans="1:12" ht="14.25" customHeight="1">
      <c r="A496" s="466"/>
      <c r="B496" s="467"/>
      <c r="C496" s="468"/>
      <c r="D496" s="469"/>
      <c r="E496" s="470"/>
      <c r="F496" s="466"/>
      <c r="G496" s="471"/>
      <c r="H496" s="471"/>
      <c r="I496" s="472"/>
      <c r="J496" s="472"/>
      <c r="K496" s="472"/>
      <c r="L496" s="473"/>
    </row>
    <row r="497" spans="1:12" ht="14.25" customHeight="1">
      <c r="A497" s="477">
        <v>0</v>
      </c>
      <c r="B497" s="481">
        <v>0</v>
      </c>
      <c r="C497" s="474">
        <v>0</v>
      </c>
      <c r="D497" s="475">
        <v>0</v>
      </c>
      <c r="E497" s="476">
        <v>0</v>
      </c>
      <c r="F497" s="477">
        <v>0</v>
      </c>
      <c r="G497" s="478"/>
      <c r="H497" s="478"/>
      <c r="I497" s="479"/>
      <c r="J497" s="479"/>
      <c r="K497" s="479"/>
      <c r="L497" s="480"/>
    </row>
    <row r="498" spans="1:12" ht="14.25" customHeight="1">
      <c r="A498" s="466"/>
      <c r="B498" s="467"/>
      <c r="C498" s="468"/>
      <c r="D498" s="469"/>
      <c r="E498" s="470"/>
      <c r="F498" s="466"/>
      <c r="G498" s="471"/>
      <c r="H498" s="471"/>
      <c r="I498" s="472"/>
      <c r="J498" s="472"/>
      <c r="K498" s="472"/>
      <c r="L498" s="473"/>
    </row>
    <row r="499" spans="1:12" ht="14.25" customHeight="1">
      <c r="A499" s="477">
        <v>0</v>
      </c>
      <c r="B499" s="481">
        <v>0</v>
      </c>
      <c r="C499" s="474">
        <v>0</v>
      </c>
      <c r="D499" s="475">
        <v>0</v>
      </c>
      <c r="E499" s="476">
        <v>0</v>
      </c>
      <c r="F499" s="477">
        <v>0</v>
      </c>
      <c r="G499" s="478"/>
      <c r="H499" s="478"/>
      <c r="I499" s="479"/>
      <c r="J499" s="479"/>
      <c r="K499" s="479"/>
      <c r="L499" s="480"/>
    </row>
    <row r="500" spans="1:12" ht="14.25" customHeight="1">
      <c r="A500" s="466"/>
      <c r="B500" s="467"/>
      <c r="C500" s="468"/>
      <c r="D500" s="469"/>
      <c r="E500" s="470"/>
      <c r="F500" s="466"/>
      <c r="G500" s="471"/>
      <c r="H500" s="471"/>
      <c r="I500" s="472"/>
      <c r="J500" s="472"/>
      <c r="K500" s="472"/>
      <c r="L500" s="473"/>
    </row>
    <row r="501" spans="1:12" ht="14.25" customHeight="1">
      <c r="A501" s="477">
        <v>0</v>
      </c>
      <c r="B501" s="481">
        <v>0</v>
      </c>
      <c r="C501" s="474">
        <v>0</v>
      </c>
      <c r="D501" s="475">
        <v>0</v>
      </c>
      <c r="E501" s="476">
        <v>0</v>
      </c>
      <c r="F501" s="477">
        <v>0</v>
      </c>
      <c r="G501" s="478"/>
      <c r="H501" s="478"/>
      <c r="I501" s="479"/>
      <c r="J501" s="479"/>
      <c r="K501" s="479"/>
      <c r="L501" s="480"/>
    </row>
    <row r="502" spans="1:12" ht="14.25" customHeight="1">
      <c r="A502" s="466"/>
      <c r="B502" s="467"/>
      <c r="C502" s="468"/>
      <c r="D502" s="469"/>
      <c r="E502" s="470"/>
      <c r="F502" s="466"/>
      <c r="G502" s="471"/>
      <c r="H502" s="471"/>
      <c r="I502" s="472"/>
      <c r="J502" s="472"/>
      <c r="K502" s="472"/>
      <c r="L502" s="473"/>
    </row>
    <row r="503" spans="1:12" ht="14.25" customHeight="1">
      <c r="A503" s="477">
        <v>0</v>
      </c>
      <c r="B503" s="481">
        <v>0</v>
      </c>
      <c r="C503" s="474">
        <v>0</v>
      </c>
      <c r="D503" s="475">
        <v>0</v>
      </c>
      <c r="E503" s="476">
        <v>0</v>
      </c>
      <c r="F503" s="477">
        <v>0</v>
      </c>
      <c r="G503" s="478"/>
      <c r="H503" s="478"/>
      <c r="I503" s="479"/>
      <c r="J503" s="479"/>
      <c r="K503" s="479"/>
      <c r="L503" s="480"/>
    </row>
    <row r="504" spans="1:12" ht="14.25" customHeight="1">
      <c r="A504" s="466"/>
      <c r="B504" s="467"/>
      <c r="C504" s="468"/>
      <c r="D504" s="469"/>
      <c r="E504" s="470"/>
      <c r="F504" s="466"/>
      <c r="G504" s="471"/>
      <c r="H504" s="471"/>
      <c r="I504" s="472"/>
      <c r="J504" s="472"/>
      <c r="K504" s="472"/>
      <c r="L504" s="473"/>
    </row>
    <row r="505" spans="1:12" ht="14.25" customHeight="1">
      <c r="A505" s="477">
        <v>0</v>
      </c>
      <c r="B505" s="481">
        <v>0</v>
      </c>
      <c r="C505" s="474">
        <v>0</v>
      </c>
      <c r="D505" s="475">
        <v>0</v>
      </c>
      <c r="E505" s="476">
        <v>0</v>
      </c>
      <c r="F505" s="477">
        <v>0</v>
      </c>
      <c r="G505" s="478"/>
      <c r="H505" s="478"/>
      <c r="I505" s="479"/>
      <c r="J505" s="479"/>
      <c r="K505" s="479"/>
      <c r="L505" s="480"/>
    </row>
    <row r="506" spans="1:12" ht="14.25" customHeight="1">
      <c r="A506" s="466"/>
      <c r="B506" s="467"/>
      <c r="C506" s="468"/>
      <c r="D506" s="469"/>
      <c r="E506" s="470"/>
      <c r="F506" s="466"/>
      <c r="G506" s="471"/>
      <c r="H506" s="471"/>
      <c r="I506" s="472"/>
      <c r="J506" s="472"/>
      <c r="K506" s="472"/>
      <c r="L506" s="473"/>
    </row>
    <row r="507" spans="1:12" ht="14.25" customHeight="1">
      <c r="A507" s="477">
        <v>0</v>
      </c>
      <c r="B507" s="481">
        <v>0</v>
      </c>
      <c r="C507" s="474">
        <v>0</v>
      </c>
      <c r="D507" s="475">
        <v>0</v>
      </c>
      <c r="E507" s="476">
        <v>0</v>
      </c>
      <c r="F507" s="477">
        <v>0</v>
      </c>
      <c r="G507" s="478"/>
      <c r="H507" s="478"/>
      <c r="I507" s="479"/>
      <c r="J507" s="479"/>
      <c r="K507" s="479"/>
      <c r="L507" s="480"/>
    </row>
    <row r="508" spans="1:12" ht="14.25" customHeight="1">
      <c r="A508" s="466"/>
      <c r="B508" s="467"/>
      <c r="C508" s="468"/>
      <c r="D508" s="469"/>
      <c r="E508" s="470"/>
      <c r="F508" s="466"/>
      <c r="G508" s="471"/>
      <c r="H508" s="471"/>
      <c r="I508" s="472"/>
      <c r="J508" s="472"/>
      <c r="K508" s="472"/>
      <c r="L508" s="473"/>
    </row>
    <row r="509" spans="1:12" ht="14.25" customHeight="1">
      <c r="A509" s="477">
        <v>0</v>
      </c>
      <c r="B509" s="481">
        <v>0</v>
      </c>
      <c r="C509" s="474">
        <v>0</v>
      </c>
      <c r="D509" s="475">
        <v>0</v>
      </c>
      <c r="E509" s="476">
        <v>0</v>
      </c>
      <c r="F509" s="477">
        <v>0</v>
      </c>
      <c r="G509" s="478"/>
      <c r="H509" s="478"/>
      <c r="I509" s="479"/>
      <c r="J509" s="479"/>
      <c r="K509" s="479"/>
      <c r="L509" s="480"/>
    </row>
    <row r="510" spans="1:12" ht="14.25" customHeight="1">
      <c r="A510" s="466"/>
      <c r="B510" s="467"/>
      <c r="C510" s="468"/>
      <c r="D510" s="469"/>
      <c r="E510" s="470"/>
      <c r="F510" s="466"/>
      <c r="G510" s="471"/>
      <c r="H510" s="471"/>
      <c r="I510" s="472"/>
      <c r="J510" s="472"/>
      <c r="K510" s="472"/>
      <c r="L510" s="473"/>
    </row>
    <row r="511" spans="1:12" ht="14.25" customHeight="1">
      <c r="A511" s="477">
        <v>0</v>
      </c>
      <c r="B511" s="481" t="s">
        <v>701</v>
      </c>
      <c r="C511" s="474">
        <v>0</v>
      </c>
      <c r="D511" s="475">
        <v>0</v>
      </c>
      <c r="E511" s="476">
        <v>0</v>
      </c>
      <c r="F511" s="477">
        <v>0</v>
      </c>
      <c r="G511" s="478"/>
      <c r="H511" s="478"/>
      <c r="I511" s="479"/>
      <c r="J511" s="479"/>
      <c r="K511" s="479"/>
      <c r="L511" s="480"/>
    </row>
    <row r="512" spans="1:12" ht="14.25" customHeight="1">
      <c r="A512" s="466"/>
      <c r="B512" s="467"/>
      <c r="C512" s="468"/>
      <c r="D512" s="469"/>
      <c r="E512" s="470"/>
      <c r="F512" s="466"/>
      <c r="G512" s="471"/>
      <c r="H512" s="471"/>
      <c r="I512" s="472"/>
      <c r="J512" s="472"/>
      <c r="K512" s="472"/>
      <c r="L512" s="473"/>
    </row>
    <row r="513" spans="1:12" ht="14.25" customHeight="1">
      <c r="A513" s="477">
        <v>10</v>
      </c>
      <c r="B513" s="481" t="s">
        <v>700</v>
      </c>
      <c r="C513" s="474">
        <v>0</v>
      </c>
      <c r="D513" s="475">
        <v>0</v>
      </c>
      <c r="E513" s="476">
        <v>0</v>
      </c>
      <c r="F513" s="477">
        <v>0</v>
      </c>
      <c r="G513" s="478"/>
      <c r="H513" s="478"/>
      <c r="I513" s="479"/>
      <c r="J513" s="479"/>
      <c r="K513" s="479"/>
      <c r="L513" s="480"/>
    </row>
    <row r="514" spans="1:12" ht="14.25" customHeight="1">
      <c r="A514" s="466"/>
      <c r="B514" s="467"/>
      <c r="C514" s="468"/>
      <c r="D514" s="469"/>
      <c r="E514" s="470"/>
      <c r="F514" s="466"/>
      <c r="G514" s="471"/>
      <c r="H514" s="471"/>
      <c r="I514" s="472"/>
      <c r="J514" s="472"/>
      <c r="K514" s="472"/>
      <c r="L514" s="473"/>
    </row>
    <row r="515" spans="1:12" ht="14.25" customHeight="1">
      <c r="A515" s="477">
        <v>0</v>
      </c>
      <c r="B515" s="481" t="s">
        <v>699</v>
      </c>
      <c r="C515" s="474" t="s">
        <v>696</v>
      </c>
      <c r="D515" s="475" t="s">
        <v>698</v>
      </c>
      <c r="E515" s="476">
        <v>234</v>
      </c>
      <c r="F515" s="477" t="s">
        <v>694</v>
      </c>
      <c r="G515" s="478"/>
      <c r="H515" s="478"/>
      <c r="I515" s="479"/>
      <c r="J515" s="479"/>
      <c r="K515" s="479"/>
      <c r="L515" s="480"/>
    </row>
    <row r="516" spans="1:12" ht="14.25" customHeight="1">
      <c r="A516" s="466"/>
      <c r="B516" s="467"/>
      <c r="C516" s="468"/>
      <c r="D516" s="469"/>
      <c r="E516" s="470"/>
      <c r="F516" s="466"/>
      <c r="G516" s="471"/>
      <c r="H516" s="471"/>
      <c r="I516" s="472"/>
      <c r="J516" s="472"/>
      <c r="K516" s="472"/>
      <c r="L516" s="473"/>
    </row>
    <row r="517" spans="1:12" ht="14.25" customHeight="1">
      <c r="A517" s="477">
        <v>0</v>
      </c>
      <c r="B517" s="481" t="s">
        <v>697</v>
      </c>
      <c r="C517" s="474" t="s">
        <v>696</v>
      </c>
      <c r="D517" s="475" t="s">
        <v>695</v>
      </c>
      <c r="E517" s="476">
        <v>16</v>
      </c>
      <c r="F517" s="477" t="s">
        <v>694</v>
      </c>
      <c r="G517" s="478"/>
      <c r="H517" s="478"/>
      <c r="I517" s="479"/>
      <c r="J517" s="479"/>
      <c r="K517" s="479"/>
      <c r="L517" s="480"/>
    </row>
    <row r="518" spans="1:12" ht="14.25" customHeight="1">
      <c r="A518" s="466"/>
      <c r="B518" s="467"/>
      <c r="C518" s="468"/>
      <c r="D518" s="469"/>
      <c r="E518" s="470"/>
      <c r="F518" s="466"/>
      <c r="G518" s="471"/>
      <c r="H518" s="471"/>
      <c r="I518" s="472"/>
      <c r="J518" s="472"/>
      <c r="K518" s="472"/>
      <c r="L518" s="473"/>
    </row>
    <row r="519" spans="1:12" ht="14.25" customHeight="1">
      <c r="A519" s="477">
        <v>0</v>
      </c>
      <c r="B519" s="481" t="s">
        <v>693</v>
      </c>
      <c r="C519" s="474">
        <v>0</v>
      </c>
      <c r="D519" s="475">
        <v>0</v>
      </c>
      <c r="E519" s="476">
        <v>1</v>
      </c>
      <c r="F519" s="477" t="s">
        <v>12</v>
      </c>
      <c r="G519" s="478"/>
      <c r="H519" s="478"/>
      <c r="I519" s="479"/>
      <c r="J519" s="479"/>
      <c r="K519" s="479"/>
      <c r="L519" s="480"/>
    </row>
    <row r="520" spans="1:12" ht="14.25" customHeight="1">
      <c r="A520" s="466"/>
      <c r="B520" s="467"/>
      <c r="C520" s="468"/>
      <c r="D520" s="469"/>
      <c r="E520" s="470"/>
      <c r="F520" s="466"/>
      <c r="G520" s="471"/>
      <c r="H520" s="471"/>
      <c r="I520" s="472"/>
      <c r="J520" s="472"/>
      <c r="K520" s="472"/>
      <c r="L520" s="473"/>
    </row>
    <row r="521" spans="1:12" ht="14.25" customHeight="1">
      <c r="A521" s="477">
        <v>0</v>
      </c>
      <c r="B521" s="481" t="s">
        <v>692</v>
      </c>
      <c r="C521" s="474">
        <v>0</v>
      </c>
      <c r="D521" s="475" t="s">
        <v>691</v>
      </c>
      <c r="E521" s="476">
        <v>1</v>
      </c>
      <c r="F521" s="477" t="s">
        <v>688</v>
      </c>
      <c r="G521" s="478"/>
      <c r="H521" s="478"/>
      <c r="I521" s="479"/>
      <c r="J521" s="479"/>
      <c r="K521" s="479"/>
      <c r="L521" s="480"/>
    </row>
    <row r="522" spans="1:12" ht="14.25" customHeight="1">
      <c r="A522" s="466"/>
      <c r="B522" s="467"/>
      <c r="C522" s="468"/>
      <c r="D522" s="469"/>
      <c r="E522" s="470"/>
      <c r="F522" s="466"/>
      <c r="G522" s="471"/>
      <c r="H522" s="471"/>
      <c r="I522" s="472"/>
      <c r="J522" s="472"/>
      <c r="K522" s="472"/>
      <c r="L522" s="473"/>
    </row>
    <row r="523" spans="1:12" ht="14.25" customHeight="1">
      <c r="A523" s="477">
        <v>0</v>
      </c>
      <c r="B523" s="481" t="s">
        <v>690</v>
      </c>
      <c r="C523" s="474">
        <v>0</v>
      </c>
      <c r="D523" s="475" t="s">
        <v>689</v>
      </c>
      <c r="E523" s="476">
        <v>1</v>
      </c>
      <c r="F523" s="477" t="s">
        <v>688</v>
      </c>
      <c r="G523" s="478"/>
      <c r="H523" s="478"/>
      <c r="I523" s="479"/>
      <c r="J523" s="479"/>
      <c r="K523" s="479"/>
      <c r="L523" s="480"/>
    </row>
    <row r="524" spans="1:12" ht="14.25" customHeight="1">
      <c r="A524" s="466"/>
      <c r="B524" s="467"/>
      <c r="C524" s="468"/>
      <c r="D524" s="469"/>
      <c r="E524" s="470"/>
      <c r="F524" s="466"/>
      <c r="G524" s="471"/>
      <c r="H524" s="471"/>
      <c r="I524" s="472"/>
      <c r="J524" s="472"/>
      <c r="K524" s="472"/>
      <c r="L524" s="473"/>
    </row>
    <row r="525" spans="1:12" ht="14.25" customHeight="1">
      <c r="A525" s="477">
        <v>0</v>
      </c>
      <c r="B525" s="481" t="s">
        <v>686</v>
      </c>
      <c r="C525" s="474">
        <v>0</v>
      </c>
      <c r="D525" s="475" t="s">
        <v>687</v>
      </c>
      <c r="E525" s="476">
        <v>30</v>
      </c>
      <c r="F525" s="477" t="s">
        <v>677</v>
      </c>
      <c r="G525" s="478"/>
      <c r="H525" s="478"/>
      <c r="I525" s="479"/>
      <c r="J525" s="479"/>
      <c r="K525" s="479"/>
      <c r="L525" s="480"/>
    </row>
    <row r="526" spans="1:12" ht="14.25" customHeight="1">
      <c r="A526" s="466"/>
      <c r="B526" s="467"/>
      <c r="C526" s="468"/>
      <c r="D526" s="469"/>
      <c r="E526" s="470"/>
      <c r="F526" s="466"/>
      <c r="G526" s="471"/>
      <c r="H526" s="471"/>
      <c r="I526" s="472"/>
      <c r="J526" s="472"/>
      <c r="K526" s="472"/>
      <c r="L526" s="473"/>
    </row>
    <row r="527" spans="1:12" ht="14.25" customHeight="1">
      <c r="A527" s="477">
        <v>0</v>
      </c>
      <c r="B527" s="481" t="s">
        <v>686</v>
      </c>
      <c r="C527" s="474">
        <v>0</v>
      </c>
      <c r="D527" s="475" t="s">
        <v>685</v>
      </c>
      <c r="E527" s="476">
        <v>2</v>
      </c>
      <c r="F527" s="477" t="s">
        <v>677</v>
      </c>
      <c r="G527" s="478"/>
      <c r="H527" s="478"/>
      <c r="I527" s="479"/>
      <c r="J527" s="479"/>
      <c r="K527" s="479"/>
      <c r="L527" s="480"/>
    </row>
    <row r="528" spans="1:12" ht="14.25" customHeight="1">
      <c r="A528" s="466"/>
      <c r="B528" s="467"/>
      <c r="C528" s="468"/>
      <c r="D528" s="469"/>
      <c r="E528" s="470"/>
      <c r="F528" s="466"/>
      <c r="G528" s="471"/>
      <c r="H528" s="471"/>
      <c r="I528" s="472"/>
      <c r="J528" s="472"/>
      <c r="K528" s="472"/>
      <c r="L528" s="473"/>
    </row>
    <row r="529" spans="1:12" ht="14.25" customHeight="1">
      <c r="A529" s="477">
        <v>0</v>
      </c>
      <c r="B529" s="481" t="s">
        <v>684</v>
      </c>
      <c r="C529" s="474" t="s">
        <v>683</v>
      </c>
      <c r="D529" s="475" t="s">
        <v>682</v>
      </c>
      <c r="E529" s="476">
        <v>9</v>
      </c>
      <c r="F529" s="477" t="s">
        <v>677</v>
      </c>
      <c r="G529" s="478"/>
      <c r="H529" s="478"/>
      <c r="I529" s="479"/>
      <c r="J529" s="479"/>
      <c r="K529" s="479"/>
      <c r="L529" s="480"/>
    </row>
    <row r="530" spans="1:12" ht="14.25" customHeight="1">
      <c r="A530" s="466"/>
      <c r="B530" s="467"/>
      <c r="C530" s="468"/>
      <c r="D530" s="469"/>
      <c r="E530" s="470"/>
      <c r="F530" s="466"/>
      <c r="G530" s="471"/>
      <c r="H530" s="471"/>
      <c r="I530" s="472"/>
      <c r="J530" s="472"/>
      <c r="K530" s="472"/>
      <c r="L530" s="473"/>
    </row>
    <row r="531" spans="1:12" ht="14.25" customHeight="1">
      <c r="A531" s="477">
        <v>0</v>
      </c>
      <c r="B531" s="481" t="s">
        <v>681</v>
      </c>
      <c r="C531" s="474">
        <v>0</v>
      </c>
      <c r="D531" s="475" t="s">
        <v>680</v>
      </c>
      <c r="E531" s="476">
        <v>1</v>
      </c>
      <c r="F531" s="477" t="s">
        <v>677</v>
      </c>
      <c r="G531" s="478"/>
      <c r="H531" s="478"/>
      <c r="I531" s="479"/>
      <c r="J531" s="479"/>
      <c r="K531" s="479"/>
      <c r="L531" s="480"/>
    </row>
    <row r="532" spans="1:12" ht="14.25" customHeight="1">
      <c r="A532" s="466"/>
      <c r="B532" s="467"/>
      <c r="C532" s="468"/>
      <c r="D532" s="469"/>
      <c r="E532" s="470"/>
      <c r="F532" s="466"/>
      <c r="G532" s="471"/>
      <c r="H532" s="471"/>
      <c r="I532" s="472"/>
      <c r="J532" s="472"/>
      <c r="K532" s="472"/>
      <c r="L532" s="473"/>
    </row>
    <row r="533" spans="1:12" ht="14.25" customHeight="1">
      <c r="A533" s="477">
        <v>0</v>
      </c>
      <c r="B533" s="481" t="s">
        <v>679</v>
      </c>
      <c r="C533" s="474">
        <v>0</v>
      </c>
      <c r="D533" s="475" t="s">
        <v>678</v>
      </c>
      <c r="E533" s="476">
        <v>1</v>
      </c>
      <c r="F533" s="477" t="s">
        <v>677</v>
      </c>
      <c r="G533" s="478"/>
      <c r="H533" s="478"/>
      <c r="I533" s="479"/>
      <c r="J533" s="479"/>
      <c r="K533" s="479"/>
      <c r="L533" s="480"/>
    </row>
    <row r="534" spans="1:12" ht="14.25" customHeight="1">
      <c r="A534" s="466"/>
      <c r="B534" s="467"/>
      <c r="C534" s="468"/>
      <c r="D534" s="469"/>
      <c r="E534" s="470"/>
      <c r="F534" s="466"/>
      <c r="G534" s="471"/>
      <c r="H534" s="471"/>
      <c r="I534" s="472"/>
      <c r="J534" s="472"/>
      <c r="K534" s="472"/>
      <c r="L534" s="473"/>
    </row>
    <row r="535" spans="1:12" ht="14.25" customHeight="1">
      <c r="A535" s="477">
        <v>0</v>
      </c>
      <c r="B535" s="481" t="s">
        <v>676</v>
      </c>
      <c r="C535" s="474">
        <v>0</v>
      </c>
      <c r="D535" s="475" t="s">
        <v>675</v>
      </c>
      <c r="E535" s="476">
        <v>1</v>
      </c>
      <c r="F535" s="477" t="s">
        <v>12</v>
      </c>
      <c r="G535" s="478"/>
      <c r="H535" s="478"/>
      <c r="I535" s="479"/>
      <c r="J535" s="479"/>
      <c r="K535" s="479"/>
      <c r="L535" s="480"/>
    </row>
    <row r="536" spans="1:12" ht="14.25" customHeight="1">
      <c r="A536" s="466"/>
      <c r="B536" s="467"/>
      <c r="C536" s="468"/>
      <c r="D536" s="469"/>
      <c r="E536" s="470"/>
      <c r="F536" s="466"/>
      <c r="G536" s="471"/>
      <c r="H536" s="471"/>
      <c r="I536" s="472"/>
      <c r="J536" s="472"/>
      <c r="K536" s="472"/>
      <c r="L536" s="473"/>
    </row>
    <row r="537" spans="1:12" ht="14.25" customHeight="1">
      <c r="A537" s="477">
        <v>0</v>
      </c>
      <c r="B537" s="481">
        <v>0</v>
      </c>
      <c r="C537" s="474">
        <v>0</v>
      </c>
      <c r="D537" s="475">
        <v>0</v>
      </c>
      <c r="E537" s="476">
        <v>0</v>
      </c>
      <c r="F537" s="477">
        <v>0</v>
      </c>
      <c r="G537" s="478"/>
      <c r="H537" s="478"/>
      <c r="I537" s="479"/>
      <c r="J537" s="479"/>
      <c r="K537" s="479"/>
      <c r="L537" s="480"/>
    </row>
    <row r="538" spans="1:12" ht="14.25" customHeight="1">
      <c r="A538" s="466"/>
      <c r="B538" s="467"/>
      <c r="C538" s="468"/>
      <c r="D538" s="469"/>
      <c r="E538" s="470"/>
      <c r="F538" s="466"/>
      <c r="G538" s="471"/>
      <c r="H538" s="471"/>
      <c r="I538" s="472"/>
      <c r="J538" s="472"/>
      <c r="K538" s="472"/>
      <c r="L538" s="473"/>
    </row>
    <row r="539" spans="1:12" ht="14.25" customHeight="1">
      <c r="A539" s="477">
        <v>0</v>
      </c>
      <c r="B539" s="481">
        <v>0</v>
      </c>
      <c r="C539" s="474">
        <v>0</v>
      </c>
      <c r="D539" s="475">
        <v>0</v>
      </c>
      <c r="E539" s="476">
        <v>0</v>
      </c>
      <c r="F539" s="477">
        <v>0</v>
      </c>
      <c r="G539" s="478"/>
      <c r="H539" s="478"/>
      <c r="I539" s="479"/>
      <c r="J539" s="479"/>
      <c r="K539" s="479"/>
      <c r="L539" s="480"/>
    </row>
    <row r="540" spans="1:12" ht="14.25" customHeight="1">
      <c r="A540" s="466"/>
      <c r="B540" s="467"/>
      <c r="C540" s="468"/>
      <c r="D540" s="469"/>
      <c r="E540" s="470"/>
      <c r="F540" s="466"/>
      <c r="G540" s="471"/>
      <c r="H540" s="471"/>
      <c r="I540" s="472"/>
      <c r="J540" s="472"/>
      <c r="K540" s="472"/>
      <c r="L540" s="473"/>
    </row>
    <row r="541" spans="1:12" ht="14.25" customHeight="1">
      <c r="A541" s="477">
        <v>0</v>
      </c>
      <c r="B541" s="481">
        <v>0</v>
      </c>
      <c r="C541" s="474">
        <v>0</v>
      </c>
      <c r="D541" s="475">
        <v>0</v>
      </c>
      <c r="E541" s="476">
        <v>0</v>
      </c>
      <c r="F541" s="477">
        <v>0</v>
      </c>
      <c r="G541" s="478"/>
      <c r="H541" s="478"/>
      <c r="I541" s="479"/>
      <c r="J541" s="479"/>
      <c r="K541" s="479"/>
      <c r="L541" s="480"/>
    </row>
    <row r="542" spans="1:12" ht="14.25" customHeight="1">
      <c r="A542" s="466"/>
      <c r="B542" s="467"/>
      <c r="C542" s="468"/>
      <c r="D542" s="469"/>
      <c r="E542" s="470"/>
      <c r="F542" s="466"/>
      <c r="G542" s="471"/>
      <c r="H542" s="471"/>
      <c r="I542" s="472"/>
      <c r="J542" s="472"/>
      <c r="K542" s="472"/>
      <c r="L542" s="473"/>
    </row>
    <row r="543" spans="1:12" ht="14.25" customHeight="1">
      <c r="A543" s="477">
        <v>0</v>
      </c>
      <c r="B543" s="481">
        <v>0</v>
      </c>
      <c r="C543" s="474">
        <v>0</v>
      </c>
      <c r="D543" s="475">
        <v>0</v>
      </c>
      <c r="E543" s="476">
        <v>0</v>
      </c>
      <c r="F543" s="477">
        <v>0</v>
      </c>
      <c r="G543" s="478"/>
      <c r="H543" s="478"/>
      <c r="I543" s="479"/>
      <c r="J543" s="479"/>
      <c r="K543" s="479"/>
      <c r="L543" s="480"/>
    </row>
    <row r="544" spans="1:12" ht="14.25" customHeight="1">
      <c r="A544" s="466"/>
      <c r="B544" s="467"/>
      <c r="C544" s="468"/>
      <c r="D544" s="469"/>
      <c r="E544" s="470"/>
      <c r="F544" s="466"/>
      <c r="G544" s="471"/>
      <c r="H544" s="471"/>
      <c r="I544" s="472"/>
      <c r="J544" s="472"/>
      <c r="K544" s="472"/>
      <c r="L544" s="473"/>
    </row>
    <row r="545" spans="1:12" ht="14.25" customHeight="1">
      <c r="A545" s="477">
        <v>0</v>
      </c>
      <c r="B545" s="481" t="s">
        <v>674</v>
      </c>
      <c r="C545" s="474">
        <v>0</v>
      </c>
      <c r="D545" s="475">
        <v>0</v>
      </c>
      <c r="E545" s="476">
        <v>0</v>
      </c>
      <c r="F545" s="477">
        <v>0</v>
      </c>
      <c r="G545" s="478"/>
      <c r="H545" s="478"/>
      <c r="I545" s="479"/>
      <c r="J545" s="479"/>
      <c r="K545" s="479"/>
      <c r="L545" s="480"/>
    </row>
    <row r="546" spans="1:12" ht="14.25" customHeight="1">
      <c r="A546" s="466"/>
      <c r="B546" s="467"/>
      <c r="C546" s="468"/>
      <c r="D546" s="469"/>
      <c r="E546" s="470"/>
      <c r="F546" s="466"/>
      <c r="G546" s="471"/>
      <c r="H546" s="471"/>
      <c r="I546" s="472"/>
      <c r="J546" s="472"/>
      <c r="K546" s="472"/>
      <c r="L546" s="473"/>
    </row>
    <row r="547" spans="1:12" ht="14.25" customHeight="1">
      <c r="A547" s="477">
        <v>1</v>
      </c>
      <c r="B547" s="481">
        <v>0</v>
      </c>
      <c r="C547" s="474">
        <v>0</v>
      </c>
      <c r="D547" s="475">
        <v>0</v>
      </c>
      <c r="E547" s="476">
        <v>0</v>
      </c>
      <c r="F547" s="477">
        <v>0</v>
      </c>
      <c r="G547" s="478"/>
      <c r="H547" s="478"/>
      <c r="I547" s="479"/>
      <c r="J547" s="479"/>
      <c r="K547" s="479"/>
      <c r="L547" s="480"/>
    </row>
    <row r="548" spans="1:12" ht="14.25" customHeight="1">
      <c r="A548" s="466"/>
      <c r="B548" s="467"/>
      <c r="C548" s="468"/>
      <c r="D548" s="469"/>
      <c r="E548" s="470"/>
      <c r="F548" s="466"/>
      <c r="G548" s="471"/>
      <c r="H548" s="471"/>
      <c r="I548" s="472"/>
      <c r="J548" s="472"/>
      <c r="K548" s="472"/>
      <c r="L548" s="473"/>
    </row>
    <row r="549" spans="1:12" ht="14.25" customHeight="1">
      <c r="A549" s="477">
        <v>0</v>
      </c>
      <c r="B549" s="481">
        <v>0</v>
      </c>
      <c r="C549" s="474">
        <v>0</v>
      </c>
      <c r="D549" s="475">
        <v>0</v>
      </c>
      <c r="E549" s="476">
        <v>0</v>
      </c>
      <c r="F549" s="477">
        <v>0</v>
      </c>
      <c r="G549" s="478"/>
      <c r="H549" s="478"/>
      <c r="I549" s="479"/>
      <c r="J549" s="479"/>
      <c r="K549" s="479"/>
      <c r="L549" s="480"/>
    </row>
    <row r="550" spans="1:12" ht="14.25" customHeight="1">
      <c r="A550" s="466"/>
      <c r="B550" s="467"/>
      <c r="C550" s="468"/>
      <c r="D550" s="469"/>
      <c r="E550" s="470"/>
      <c r="F550" s="466"/>
      <c r="G550" s="471"/>
      <c r="H550" s="471"/>
      <c r="I550" s="472"/>
      <c r="J550" s="472"/>
      <c r="K550" s="472"/>
      <c r="L550" s="473"/>
    </row>
    <row r="551" spans="1:12" ht="14.25" customHeight="1">
      <c r="A551" s="477">
        <v>0</v>
      </c>
      <c r="B551" s="481">
        <v>0</v>
      </c>
      <c r="C551" s="474">
        <v>0</v>
      </c>
      <c r="D551" s="475">
        <v>0</v>
      </c>
      <c r="E551" s="476">
        <v>0</v>
      </c>
      <c r="F551" s="477">
        <v>0</v>
      </c>
      <c r="G551" s="478"/>
      <c r="H551" s="478"/>
      <c r="I551" s="479"/>
      <c r="J551" s="479"/>
      <c r="K551" s="479"/>
      <c r="L551" s="480"/>
    </row>
    <row r="552" spans="1:12" ht="14.25" customHeight="1">
      <c r="A552" s="466"/>
      <c r="B552" s="467"/>
      <c r="C552" s="468"/>
      <c r="D552" s="469"/>
      <c r="E552" s="470"/>
      <c r="F552" s="466"/>
      <c r="G552" s="471"/>
      <c r="H552" s="471"/>
      <c r="I552" s="472"/>
      <c r="J552" s="472"/>
      <c r="K552" s="472"/>
      <c r="L552" s="473"/>
    </row>
    <row r="553" spans="1:12" ht="14.25" customHeight="1">
      <c r="A553" s="477">
        <v>0</v>
      </c>
      <c r="B553" s="481">
        <v>0</v>
      </c>
      <c r="C553" s="474">
        <v>0</v>
      </c>
      <c r="D553" s="475">
        <v>0</v>
      </c>
      <c r="E553" s="476">
        <v>0</v>
      </c>
      <c r="F553" s="477">
        <v>0</v>
      </c>
      <c r="G553" s="478"/>
      <c r="H553" s="478"/>
      <c r="I553" s="479"/>
      <c r="J553" s="479"/>
      <c r="K553" s="479"/>
      <c r="L553" s="480"/>
    </row>
    <row r="554" spans="1:12" ht="14.25" customHeight="1">
      <c r="A554" s="466"/>
      <c r="B554" s="467"/>
      <c r="C554" s="468"/>
      <c r="D554" s="469"/>
      <c r="E554" s="470"/>
      <c r="F554" s="466"/>
      <c r="G554" s="471"/>
      <c r="H554" s="471"/>
      <c r="I554" s="472"/>
      <c r="J554" s="472"/>
      <c r="K554" s="472"/>
      <c r="L554" s="473"/>
    </row>
    <row r="555" spans="1:12" ht="14.25" customHeight="1">
      <c r="A555" s="477">
        <v>0</v>
      </c>
      <c r="B555" s="481">
        <v>0</v>
      </c>
      <c r="C555" s="474">
        <v>0</v>
      </c>
      <c r="D555" s="475">
        <v>0</v>
      </c>
      <c r="E555" s="476">
        <v>0</v>
      </c>
      <c r="F555" s="477">
        <v>0</v>
      </c>
      <c r="G555" s="478"/>
      <c r="H555" s="478"/>
      <c r="I555" s="479"/>
      <c r="J555" s="479"/>
      <c r="K555" s="479"/>
      <c r="L555" s="480"/>
    </row>
    <row r="556" spans="1:12" ht="14.25" customHeight="1">
      <c r="A556" s="466"/>
      <c r="B556" s="467"/>
      <c r="C556" s="468"/>
      <c r="D556" s="469"/>
      <c r="E556" s="470"/>
      <c r="F556" s="466"/>
      <c r="G556" s="471"/>
      <c r="H556" s="471"/>
      <c r="I556" s="472"/>
      <c r="J556" s="472"/>
      <c r="K556" s="472"/>
      <c r="L556" s="473"/>
    </row>
    <row r="557" spans="1:12" ht="14.25" customHeight="1">
      <c r="A557" s="477">
        <v>0</v>
      </c>
      <c r="B557" s="481">
        <v>0</v>
      </c>
      <c r="C557" s="474">
        <v>0</v>
      </c>
      <c r="D557" s="475">
        <v>0</v>
      </c>
      <c r="E557" s="476">
        <v>0</v>
      </c>
      <c r="F557" s="477">
        <v>0</v>
      </c>
      <c r="G557" s="478"/>
      <c r="H557" s="478"/>
      <c r="I557" s="479"/>
      <c r="J557" s="479"/>
      <c r="K557" s="479"/>
      <c r="L557" s="480"/>
    </row>
    <row r="558" spans="1:12" ht="14.25" customHeight="1">
      <c r="A558" s="466"/>
      <c r="B558" s="467"/>
      <c r="C558" s="468"/>
      <c r="D558" s="469"/>
      <c r="E558" s="470"/>
      <c r="F558" s="466"/>
      <c r="G558" s="471"/>
      <c r="H558" s="471"/>
      <c r="I558" s="472"/>
      <c r="J558" s="472"/>
      <c r="K558" s="472"/>
      <c r="L558" s="473"/>
    </row>
    <row r="559" spans="1:12" ht="14.25" customHeight="1">
      <c r="A559" s="477">
        <v>0</v>
      </c>
      <c r="B559" s="481">
        <v>0</v>
      </c>
      <c r="C559" s="474">
        <v>0</v>
      </c>
      <c r="D559" s="475">
        <v>0</v>
      </c>
      <c r="E559" s="476">
        <v>0</v>
      </c>
      <c r="F559" s="477">
        <v>0</v>
      </c>
      <c r="G559" s="478"/>
      <c r="H559" s="478"/>
      <c r="I559" s="479"/>
      <c r="J559" s="479"/>
      <c r="K559" s="479"/>
      <c r="L559" s="480"/>
    </row>
    <row r="560" spans="1:12" ht="14.25" customHeight="1">
      <c r="A560" s="466"/>
      <c r="B560" s="467"/>
      <c r="C560" s="468"/>
      <c r="D560" s="469"/>
      <c r="E560" s="470"/>
      <c r="F560" s="466"/>
      <c r="G560" s="471"/>
      <c r="H560" s="471"/>
      <c r="I560" s="472"/>
      <c r="J560" s="472"/>
      <c r="K560" s="472"/>
      <c r="L560" s="473"/>
    </row>
    <row r="561" spans="1:12" ht="14.25" customHeight="1">
      <c r="A561" s="477">
        <v>0</v>
      </c>
      <c r="B561" s="481">
        <v>0</v>
      </c>
      <c r="C561" s="474">
        <v>0</v>
      </c>
      <c r="D561" s="475">
        <v>0</v>
      </c>
      <c r="E561" s="476">
        <v>0</v>
      </c>
      <c r="F561" s="477">
        <v>0</v>
      </c>
      <c r="G561" s="478">
        <v>0</v>
      </c>
      <c r="H561" s="478">
        <v>0</v>
      </c>
      <c r="I561" s="479">
        <v>0</v>
      </c>
      <c r="J561" s="479">
        <v>0</v>
      </c>
      <c r="K561" s="479">
        <v>0</v>
      </c>
      <c r="L561" s="480">
        <v>0</v>
      </c>
    </row>
    <row r="562" spans="1:12" ht="14.25" customHeight="1">
      <c r="A562" s="466"/>
      <c r="B562" s="467"/>
      <c r="C562" s="468"/>
      <c r="D562" s="469"/>
      <c r="E562" s="470"/>
      <c r="F562" s="466"/>
      <c r="G562" s="471"/>
      <c r="H562" s="471"/>
      <c r="I562" s="472"/>
      <c r="J562" s="472"/>
      <c r="K562" s="472"/>
      <c r="L562" s="473"/>
    </row>
    <row r="563" spans="1:12" ht="14.25" customHeight="1">
      <c r="A563" s="477">
        <v>0</v>
      </c>
      <c r="B563" s="481">
        <v>0</v>
      </c>
      <c r="C563" s="474">
        <v>0</v>
      </c>
      <c r="D563" s="475">
        <v>0</v>
      </c>
      <c r="E563" s="476">
        <v>0</v>
      </c>
      <c r="F563" s="477">
        <v>0</v>
      </c>
      <c r="G563" s="478">
        <v>0</v>
      </c>
      <c r="H563" s="478">
        <v>0</v>
      </c>
      <c r="I563" s="479">
        <v>0</v>
      </c>
      <c r="J563" s="479">
        <v>0</v>
      </c>
      <c r="K563" s="479">
        <v>0</v>
      </c>
      <c r="L563" s="480">
        <v>0</v>
      </c>
    </row>
    <row r="564" spans="1:12" ht="14.25" customHeight="1">
      <c r="A564" s="466"/>
      <c r="B564" s="467"/>
      <c r="C564" s="468"/>
      <c r="D564" s="469"/>
      <c r="E564" s="470"/>
      <c r="F564" s="466"/>
      <c r="G564" s="471"/>
      <c r="H564" s="471"/>
      <c r="I564" s="472"/>
      <c r="J564" s="472"/>
      <c r="K564" s="472"/>
      <c r="L564" s="473"/>
    </row>
    <row r="565" spans="1:12" ht="14.25" customHeight="1">
      <c r="A565" s="477">
        <v>0</v>
      </c>
      <c r="B565" s="481">
        <v>0</v>
      </c>
      <c r="C565" s="474">
        <v>0</v>
      </c>
      <c r="D565" s="475">
        <v>0</v>
      </c>
      <c r="E565" s="476">
        <v>0</v>
      </c>
      <c r="F565" s="477">
        <v>0</v>
      </c>
      <c r="G565" s="478">
        <v>0</v>
      </c>
      <c r="H565" s="478">
        <v>0</v>
      </c>
      <c r="I565" s="479">
        <v>0</v>
      </c>
      <c r="J565" s="479">
        <v>0</v>
      </c>
      <c r="K565" s="479">
        <v>0</v>
      </c>
      <c r="L565" s="480">
        <v>0</v>
      </c>
    </row>
    <row r="566" spans="1:12" ht="14.25" customHeight="1">
      <c r="A566" s="466"/>
      <c r="B566" s="467"/>
      <c r="C566" s="468"/>
      <c r="D566" s="469"/>
      <c r="E566" s="470"/>
      <c r="F566" s="466"/>
      <c r="G566" s="471"/>
      <c r="H566" s="471"/>
      <c r="I566" s="472"/>
      <c r="J566" s="472"/>
      <c r="K566" s="472"/>
      <c r="L566" s="473"/>
    </row>
    <row r="567" spans="1:12" ht="14.25" customHeight="1">
      <c r="A567" s="477">
        <v>0</v>
      </c>
      <c r="B567" s="481">
        <v>0</v>
      </c>
      <c r="C567" s="474">
        <v>0</v>
      </c>
      <c r="D567" s="475">
        <v>0</v>
      </c>
      <c r="E567" s="476">
        <v>0</v>
      </c>
      <c r="F567" s="477">
        <v>0</v>
      </c>
      <c r="G567" s="478">
        <v>0</v>
      </c>
      <c r="H567" s="478">
        <v>0</v>
      </c>
      <c r="I567" s="479">
        <v>0</v>
      </c>
      <c r="J567" s="479">
        <v>0</v>
      </c>
      <c r="K567" s="479">
        <v>0</v>
      </c>
      <c r="L567" s="480">
        <v>0</v>
      </c>
    </row>
    <row r="568" spans="1:12" ht="14.25" customHeight="1">
      <c r="A568" s="466"/>
      <c r="B568" s="467"/>
      <c r="C568" s="468"/>
      <c r="D568" s="469"/>
      <c r="E568" s="470"/>
      <c r="F568" s="466"/>
      <c r="G568" s="471"/>
      <c r="H568" s="471"/>
      <c r="I568" s="472"/>
      <c r="J568" s="472"/>
      <c r="K568" s="472"/>
      <c r="L568" s="473"/>
    </row>
    <row r="569" spans="1:12" ht="14.25" customHeight="1">
      <c r="A569" s="477">
        <v>0</v>
      </c>
      <c r="B569" s="481">
        <v>0</v>
      </c>
      <c r="C569" s="474">
        <v>0</v>
      </c>
      <c r="D569" s="475">
        <v>0</v>
      </c>
      <c r="E569" s="476">
        <v>0</v>
      </c>
      <c r="F569" s="477">
        <v>0</v>
      </c>
      <c r="G569" s="478">
        <v>0</v>
      </c>
      <c r="H569" s="478">
        <v>0</v>
      </c>
      <c r="I569" s="479">
        <v>0</v>
      </c>
      <c r="J569" s="479">
        <v>0</v>
      </c>
      <c r="K569" s="479">
        <v>0</v>
      </c>
      <c r="L569" s="480">
        <v>0</v>
      </c>
    </row>
    <row r="570" spans="1:12" ht="14.25" customHeight="1">
      <c r="A570" s="466"/>
      <c r="B570" s="467"/>
      <c r="C570" s="468"/>
      <c r="D570" s="469"/>
      <c r="E570" s="470"/>
      <c r="F570" s="466"/>
      <c r="G570" s="471"/>
      <c r="H570" s="471"/>
      <c r="I570" s="472"/>
      <c r="J570" s="472"/>
      <c r="K570" s="472"/>
      <c r="L570" s="473"/>
    </row>
    <row r="571" spans="1:12" ht="14.25" customHeight="1">
      <c r="A571" s="477">
        <v>0</v>
      </c>
      <c r="B571" s="481">
        <v>0</v>
      </c>
      <c r="C571" s="474">
        <v>0</v>
      </c>
      <c r="D571" s="475">
        <v>0</v>
      </c>
      <c r="E571" s="476">
        <v>0</v>
      </c>
      <c r="F571" s="477">
        <v>0</v>
      </c>
      <c r="G571" s="478">
        <v>0</v>
      </c>
      <c r="H571" s="478">
        <v>0</v>
      </c>
      <c r="I571" s="479">
        <v>0</v>
      </c>
      <c r="J571" s="479">
        <v>0</v>
      </c>
      <c r="K571" s="479">
        <v>0</v>
      </c>
      <c r="L571" s="480">
        <v>0</v>
      </c>
    </row>
    <row r="572" spans="1:12" ht="14.25" customHeight="1">
      <c r="A572" s="466"/>
      <c r="B572" s="467"/>
      <c r="C572" s="468"/>
      <c r="D572" s="469"/>
      <c r="E572" s="470"/>
      <c r="F572" s="466"/>
      <c r="G572" s="471"/>
      <c r="H572" s="471"/>
      <c r="I572" s="472"/>
      <c r="J572" s="472"/>
      <c r="K572" s="472"/>
      <c r="L572" s="473"/>
    </row>
    <row r="573" spans="1:12" ht="14.25" customHeight="1">
      <c r="A573" s="477">
        <v>0</v>
      </c>
      <c r="B573" s="481">
        <v>0</v>
      </c>
      <c r="C573" s="474">
        <v>0</v>
      </c>
      <c r="D573" s="475">
        <v>0</v>
      </c>
      <c r="E573" s="476">
        <v>0</v>
      </c>
      <c r="F573" s="477">
        <v>0</v>
      </c>
      <c r="G573" s="478">
        <v>0</v>
      </c>
      <c r="H573" s="478">
        <v>0</v>
      </c>
      <c r="I573" s="479">
        <v>0</v>
      </c>
      <c r="J573" s="479">
        <v>0</v>
      </c>
      <c r="K573" s="479">
        <v>0</v>
      </c>
      <c r="L573" s="480">
        <v>0</v>
      </c>
    </row>
    <row r="574" spans="1:12" ht="14.25" customHeight="1">
      <c r="A574" s="466"/>
      <c r="B574" s="467"/>
      <c r="C574" s="468"/>
      <c r="D574" s="469"/>
      <c r="E574" s="470"/>
      <c r="F574" s="466"/>
      <c r="G574" s="471"/>
      <c r="H574" s="471"/>
      <c r="I574" s="472"/>
      <c r="J574" s="472"/>
      <c r="K574" s="472"/>
      <c r="L574" s="473"/>
    </row>
    <row r="575" spans="1:12" ht="14.25" customHeight="1">
      <c r="A575" s="477">
        <v>0</v>
      </c>
      <c r="B575" s="481">
        <v>0</v>
      </c>
      <c r="C575" s="474">
        <v>0</v>
      </c>
      <c r="D575" s="475">
        <v>0</v>
      </c>
      <c r="E575" s="476">
        <v>0</v>
      </c>
      <c r="F575" s="477">
        <v>0</v>
      </c>
      <c r="G575" s="478">
        <v>0</v>
      </c>
      <c r="H575" s="478">
        <v>0</v>
      </c>
      <c r="I575" s="479">
        <v>0</v>
      </c>
      <c r="J575" s="479">
        <v>0</v>
      </c>
      <c r="K575" s="479">
        <v>0</v>
      </c>
      <c r="L575" s="480">
        <v>0</v>
      </c>
    </row>
    <row r="576" spans="1:12" ht="14.25" customHeight="1">
      <c r="A576" s="466"/>
      <c r="B576" s="467"/>
      <c r="C576" s="468"/>
      <c r="D576" s="469"/>
      <c r="E576" s="470"/>
      <c r="F576" s="466"/>
      <c r="G576" s="471"/>
      <c r="H576" s="471"/>
      <c r="I576" s="472"/>
      <c r="J576" s="472"/>
      <c r="K576" s="472"/>
      <c r="L576" s="473"/>
    </row>
    <row r="577" spans="1:12" ht="14.25" customHeight="1">
      <c r="A577" s="477">
        <v>16</v>
      </c>
      <c r="B577" s="481">
        <v>0</v>
      </c>
      <c r="C577" s="474">
        <v>0</v>
      </c>
      <c r="D577" s="475">
        <v>0</v>
      </c>
      <c r="E577" s="476">
        <v>0</v>
      </c>
      <c r="F577" s="477">
        <v>0</v>
      </c>
      <c r="G577" s="478">
        <v>0</v>
      </c>
      <c r="H577" s="478">
        <v>0</v>
      </c>
      <c r="I577" s="479">
        <v>0</v>
      </c>
      <c r="J577" s="479">
        <v>0</v>
      </c>
      <c r="K577" s="479">
        <v>0</v>
      </c>
      <c r="L577" s="480">
        <v>0</v>
      </c>
    </row>
    <row r="578" spans="1:12" ht="14.25" customHeight="1">
      <c r="A578" s="466"/>
      <c r="B578" s="467"/>
      <c r="C578" s="468"/>
      <c r="D578" s="469"/>
      <c r="E578" s="470"/>
      <c r="F578" s="466"/>
      <c r="G578" s="471"/>
      <c r="H578" s="471"/>
      <c r="I578" s="472"/>
      <c r="J578" s="472"/>
      <c r="K578" s="472"/>
      <c r="L578" s="473"/>
    </row>
    <row r="579" spans="1:12" ht="14.25" customHeight="1">
      <c r="A579" s="477">
        <v>17</v>
      </c>
      <c r="B579" s="481">
        <v>0</v>
      </c>
      <c r="C579" s="474">
        <v>0</v>
      </c>
      <c r="D579" s="475">
        <v>0</v>
      </c>
      <c r="E579" s="476">
        <v>0</v>
      </c>
      <c r="F579" s="477">
        <v>0</v>
      </c>
      <c r="G579" s="478">
        <v>0</v>
      </c>
      <c r="H579" s="478">
        <v>0</v>
      </c>
      <c r="I579" s="479">
        <v>0</v>
      </c>
      <c r="J579" s="479">
        <v>0</v>
      </c>
      <c r="K579" s="479">
        <v>0</v>
      </c>
      <c r="L579" s="480">
        <v>0</v>
      </c>
    </row>
    <row r="580" spans="1:12" ht="14.25" customHeight="1">
      <c r="A580" s="466"/>
      <c r="B580" s="467"/>
      <c r="C580" s="468"/>
      <c r="D580" s="469"/>
      <c r="E580" s="470"/>
      <c r="F580" s="466"/>
      <c r="G580" s="471"/>
      <c r="H580" s="471"/>
      <c r="I580" s="472"/>
      <c r="J580" s="472"/>
      <c r="K580" s="472"/>
      <c r="L580" s="473"/>
    </row>
    <row r="581" spans="1:12" ht="14.25" customHeight="1">
      <c r="A581" s="477">
        <v>1</v>
      </c>
      <c r="B581" s="481">
        <v>0</v>
      </c>
      <c r="C581" s="474">
        <v>0</v>
      </c>
      <c r="D581" s="475">
        <v>0</v>
      </c>
      <c r="E581" s="476">
        <v>0</v>
      </c>
      <c r="F581" s="477">
        <v>0</v>
      </c>
      <c r="G581" s="478">
        <v>0</v>
      </c>
      <c r="H581" s="478">
        <v>0</v>
      </c>
      <c r="I581" s="479">
        <v>0</v>
      </c>
      <c r="J581" s="479">
        <v>0</v>
      </c>
      <c r="K581" s="479">
        <v>0</v>
      </c>
      <c r="L581" s="480">
        <v>0</v>
      </c>
    </row>
    <row r="582" spans="1:12" ht="14.25" customHeight="1">
      <c r="A582" s="466"/>
      <c r="B582" s="467"/>
      <c r="C582" s="468"/>
      <c r="D582" s="469"/>
      <c r="E582" s="470"/>
      <c r="F582" s="466"/>
      <c r="G582" s="471"/>
      <c r="H582" s="471"/>
      <c r="I582" s="472"/>
      <c r="J582" s="472"/>
      <c r="K582" s="472"/>
      <c r="L582" s="473"/>
    </row>
    <row r="583" spans="1:12" ht="14.25" customHeight="1">
      <c r="A583" s="477">
        <v>0</v>
      </c>
      <c r="B583" s="481">
        <v>0</v>
      </c>
      <c r="C583" s="474">
        <v>0</v>
      </c>
      <c r="D583" s="475">
        <v>0</v>
      </c>
      <c r="E583" s="476">
        <v>0</v>
      </c>
      <c r="F583" s="477">
        <v>0</v>
      </c>
      <c r="G583" s="478">
        <v>0</v>
      </c>
      <c r="H583" s="478">
        <v>0</v>
      </c>
      <c r="I583" s="479">
        <v>0</v>
      </c>
      <c r="J583" s="479">
        <v>0</v>
      </c>
      <c r="K583" s="479">
        <v>0</v>
      </c>
      <c r="L583" s="480">
        <v>0</v>
      </c>
    </row>
    <row r="584" spans="1:12" ht="14.25" customHeight="1">
      <c r="A584" s="466"/>
      <c r="B584" s="467"/>
      <c r="C584" s="468"/>
      <c r="D584" s="469"/>
      <c r="E584" s="470"/>
      <c r="F584" s="466"/>
      <c r="G584" s="471"/>
      <c r="H584" s="471"/>
      <c r="I584" s="472"/>
      <c r="J584" s="472"/>
      <c r="K584" s="472"/>
      <c r="L584" s="473"/>
    </row>
    <row r="585" spans="1:12" ht="14.25" customHeight="1">
      <c r="A585" s="477">
        <v>0</v>
      </c>
      <c r="B585" s="481">
        <v>0</v>
      </c>
      <c r="C585" s="474">
        <v>0</v>
      </c>
      <c r="D585" s="475">
        <v>0</v>
      </c>
      <c r="E585" s="476">
        <v>0</v>
      </c>
      <c r="F585" s="477">
        <v>0</v>
      </c>
      <c r="G585" s="478">
        <v>0</v>
      </c>
      <c r="H585" s="478">
        <v>0</v>
      </c>
      <c r="I585" s="479">
        <v>0</v>
      </c>
      <c r="J585" s="479">
        <v>0</v>
      </c>
      <c r="K585" s="479">
        <v>0</v>
      </c>
      <c r="L585" s="480">
        <v>0</v>
      </c>
    </row>
    <row r="586" spans="1:12" ht="14.25" customHeight="1">
      <c r="A586" s="466"/>
      <c r="B586" s="467"/>
      <c r="C586" s="468"/>
      <c r="D586" s="469"/>
      <c r="E586" s="470"/>
      <c r="F586" s="466"/>
      <c r="G586" s="471"/>
      <c r="H586" s="471"/>
      <c r="I586" s="472"/>
      <c r="J586" s="472"/>
      <c r="K586" s="472"/>
      <c r="L586" s="473"/>
    </row>
    <row r="587" spans="1:12" ht="14.25" customHeight="1">
      <c r="A587" s="477">
        <v>0</v>
      </c>
      <c r="B587" s="481">
        <v>0</v>
      </c>
      <c r="C587" s="474">
        <v>0</v>
      </c>
      <c r="D587" s="475">
        <v>0</v>
      </c>
      <c r="E587" s="476">
        <v>0</v>
      </c>
      <c r="F587" s="477">
        <v>0</v>
      </c>
      <c r="G587" s="478">
        <v>0</v>
      </c>
      <c r="H587" s="478">
        <v>0</v>
      </c>
      <c r="I587" s="479">
        <v>0</v>
      </c>
      <c r="J587" s="479">
        <v>0</v>
      </c>
      <c r="K587" s="479">
        <v>0</v>
      </c>
      <c r="L587" s="480">
        <v>0</v>
      </c>
    </row>
    <row r="588" spans="1:12" ht="14.25" customHeight="1">
      <c r="A588" s="466"/>
      <c r="B588" s="467"/>
      <c r="C588" s="468"/>
      <c r="D588" s="469"/>
      <c r="E588" s="470"/>
      <c r="F588" s="466"/>
      <c r="G588" s="471"/>
      <c r="H588" s="471"/>
      <c r="I588" s="472"/>
      <c r="J588" s="472"/>
      <c r="K588" s="472"/>
      <c r="L588" s="473"/>
    </row>
    <row r="589" spans="1:12" ht="14.25" customHeight="1">
      <c r="A589" s="477">
        <v>0</v>
      </c>
      <c r="B589" s="481">
        <v>0</v>
      </c>
      <c r="C589" s="474">
        <v>0</v>
      </c>
      <c r="D589" s="475">
        <v>0</v>
      </c>
      <c r="E589" s="476">
        <v>0</v>
      </c>
      <c r="F589" s="477">
        <v>0</v>
      </c>
      <c r="G589" s="478">
        <v>0</v>
      </c>
      <c r="H589" s="478">
        <v>0</v>
      </c>
      <c r="I589" s="479">
        <v>0</v>
      </c>
      <c r="J589" s="479">
        <v>0</v>
      </c>
      <c r="K589" s="479">
        <v>0</v>
      </c>
      <c r="L589" s="480">
        <v>0</v>
      </c>
    </row>
    <row r="590" spans="1:12" ht="14.25" customHeight="1">
      <c r="A590" s="466"/>
      <c r="B590" s="467"/>
      <c r="C590" s="468"/>
      <c r="D590" s="469"/>
      <c r="E590" s="470"/>
      <c r="F590" s="466"/>
      <c r="G590" s="471"/>
      <c r="H590" s="471"/>
      <c r="I590" s="472"/>
      <c r="J590" s="472"/>
      <c r="K590" s="472"/>
      <c r="L590" s="473"/>
    </row>
    <row r="591" spans="1:12" ht="14.25" customHeight="1">
      <c r="A591" s="477">
        <v>0</v>
      </c>
      <c r="B591" s="481">
        <v>0</v>
      </c>
      <c r="C591" s="474">
        <v>0</v>
      </c>
      <c r="D591" s="475">
        <v>0</v>
      </c>
      <c r="E591" s="476">
        <v>0</v>
      </c>
      <c r="F591" s="477">
        <v>0</v>
      </c>
      <c r="G591" s="478">
        <v>0</v>
      </c>
      <c r="H591" s="478">
        <v>0</v>
      </c>
      <c r="I591" s="479">
        <v>0</v>
      </c>
      <c r="J591" s="479">
        <v>0</v>
      </c>
      <c r="K591" s="479">
        <v>0</v>
      </c>
      <c r="L591" s="480">
        <v>0</v>
      </c>
    </row>
    <row r="592" spans="1:12" ht="14.25" customHeight="1">
      <c r="A592" s="466"/>
      <c r="B592" s="467"/>
      <c r="C592" s="468"/>
      <c r="D592" s="469"/>
      <c r="E592" s="470"/>
      <c r="F592" s="466"/>
      <c r="G592" s="471"/>
      <c r="H592" s="471"/>
      <c r="I592" s="472"/>
      <c r="J592" s="472"/>
      <c r="K592" s="472"/>
      <c r="L592" s="473"/>
    </row>
    <row r="593" spans="1:12" ht="14.25" customHeight="1">
      <c r="A593" s="477">
        <v>0</v>
      </c>
      <c r="B593" s="481">
        <v>0</v>
      </c>
      <c r="C593" s="474">
        <v>0</v>
      </c>
      <c r="D593" s="475">
        <v>0</v>
      </c>
      <c r="E593" s="476">
        <v>0</v>
      </c>
      <c r="F593" s="477">
        <v>0</v>
      </c>
      <c r="G593" s="478">
        <v>0</v>
      </c>
      <c r="H593" s="478">
        <v>0</v>
      </c>
      <c r="I593" s="479">
        <v>0</v>
      </c>
      <c r="J593" s="479">
        <v>0</v>
      </c>
      <c r="K593" s="479">
        <v>0</v>
      </c>
      <c r="L593" s="480">
        <v>0</v>
      </c>
    </row>
    <row r="594" spans="1:12" ht="14.25" customHeight="1">
      <c r="A594" s="466"/>
      <c r="B594" s="467"/>
      <c r="C594" s="468"/>
      <c r="D594" s="469"/>
      <c r="E594" s="470"/>
      <c r="F594" s="466"/>
      <c r="G594" s="471"/>
      <c r="H594" s="471"/>
      <c r="I594" s="472"/>
      <c r="J594" s="472"/>
      <c r="K594" s="472"/>
      <c r="L594" s="473"/>
    </row>
    <row r="595" spans="1:12" ht="14.25" customHeight="1">
      <c r="A595" s="477">
        <v>0</v>
      </c>
      <c r="B595" s="481">
        <v>0</v>
      </c>
      <c r="C595" s="474">
        <v>0</v>
      </c>
      <c r="D595" s="475">
        <v>0</v>
      </c>
      <c r="E595" s="476">
        <v>0</v>
      </c>
      <c r="F595" s="477">
        <v>0</v>
      </c>
      <c r="G595" s="478">
        <v>0</v>
      </c>
      <c r="H595" s="478">
        <v>0</v>
      </c>
      <c r="I595" s="479">
        <v>0</v>
      </c>
      <c r="J595" s="479">
        <v>0</v>
      </c>
      <c r="K595" s="479">
        <v>0</v>
      </c>
      <c r="L595" s="480">
        <v>0</v>
      </c>
    </row>
    <row r="596" spans="1:12" ht="14.25" customHeight="1">
      <c r="A596" s="466"/>
      <c r="B596" s="467"/>
      <c r="C596" s="468"/>
      <c r="D596" s="469"/>
      <c r="E596" s="470"/>
      <c r="F596" s="466"/>
      <c r="G596" s="471"/>
      <c r="H596" s="471"/>
      <c r="I596" s="472"/>
      <c r="J596" s="472"/>
      <c r="K596" s="472"/>
      <c r="L596" s="473"/>
    </row>
    <row r="597" spans="1:12" ht="14.25" customHeight="1">
      <c r="A597" s="477">
        <v>0</v>
      </c>
      <c r="B597" s="481">
        <v>0</v>
      </c>
      <c r="C597" s="474">
        <v>0</v>
      </c>
      <c r="D597" s="475">
        <v>0</v>
      </c>
      <c r="E597" s="476">
        <v>0</v>
      </c>
      <c r="F597" s="477">
        <v>0</v>
      </c>
      <c r="G597" s="478">
        <v>0</v>
      </c>
      <c r="H597" s="478">
        <v>0</v>
      </c>
      <c r="I597" s="479">
        <v>0</v>
      </c>
      <c r="J597" s="479">
        <v>0</v>
      </c>
      <c r="K597" s="479">
        <v>0</v>
      </c>
      <c r="L597" s="480">
        <v>0</v>
      </c>
    </row>
    <row r="598" spans="1:12" ht="14.25" customHeight="1">
      <c r="A598" s="466"/>
      <c r="B598" s="467"/>
      <c r="C598" s="468"/>
      <c r="D598" s="469"/>
      <c r="E598" s="470"/>
      <c r="F598" s="466"/>
      <c r="G598" s="471"/>
      <c r="H598" s="471"/>
      <c r="I598" s="472"/>
      <c r="J598" s="472"/>
      <c r="K598" s="472"/>
      <c r="L598" s="473"/>
    </row>
    <row r="599" spans="1:12" ht="14.25" customHeight="1">
      <c r="A599" s="477">
        <v>0</v>
      </c>
      <c r="B599" s="481">
        <v>0</v>
      </c>
      <c r="C599" s="474">
        <v>0</v>
      </c>
      <c r="D599" s="475">
        <v>0</v>
      </c>
      <c r="E599" s="476">
        <v>0</v>
      </c>
      <c r="F599" s="477">
        <v>0</v>
      </c>
      <c r="G599" s="478">
        <v>0</v>
      </c>
      <c r="H599" s="478">
        <v>0</v>
      </c>
      <c r="I599" s="479">
        <v>0</v>
      </c>
      <c r="J599" s="479">
        <v>0</v>
      </c>
      <c r="K599" s="479">
        <v>0</v>
      </c>
      <c r="L599" s="480">
        <v>0</v>
      </c>
    </row>
    <row r="600" spans="1:12" ht="14.25" customHeight="1">
      <c r="A600" s="466"/>
      <c r="B600" s="467"/>
      <c r="C600" s="468"/>
      <c r="D600" s="469"/>
      <c r="E600" s="470"/>
      <c r="F600" s="466"/>
      <c r="G600" s="471"/>
      <c r="H600" s="471"/>
      <c r="I600" s="472"/>
      <c r="J600" s="472"/>
      <c r="K600" s="472"/>
      <c r="L600" s="473"/>
    </row>
    <row r="601" spans="1:12" ht="14.25" customHeight="1">
      <c r="A601" s="477">
        <v>0</v>
      </c>
      <c r="B601" s="481">
        <v>0</v>
      </c>
      <c r="C601" s="474">
        <v>0</v>
      </c>
      <c r="D601" s="475">
        <v>0</v>
      </c>
      <c r="E601" s="476">
        <v>0</v>
      </c>
      <c r="F601" s="477">
        <v>0</v>
      </c>
      <c r="G601" s="478">
        <v>0</v>
      </c>
      <c r="H601" s="478">
        <v>0</v>
      </c>
      <c r="I601" s="479">
        <v>0</v>
      </c>
      <c r="J601" s="479">
        <v>0</v>
      </c>
      <c r="K601" s="479">
        <v>0</v>
      </c>
      <c r="L601" s="480">
        <v>0</v>
      </c>
    </row>
    <row r="602" spans="1:12" ht="14.25" customHeight="1">
      <c r="A602" s="466"/>
      <c r="B602" s="467"/>
      <c r="C602" s="468"/>
      <c r="D602" s="469"/>
      <c r="E602" s="470"/>
      <c r="F602" s="466"/>
      <c r="G602" s="471"/>
      <c r="H602" s="471"/>
      <c r="I602" s="472"/>
      <c r="J602" s="472"/>
      <c r="K602" s="472"/>
      <c r="L602" s="473"/>
    </row>
    <row r="603" spans="1:12" ht="14.25" customHeight="1">
      <c r="A603" s="477">
        <v>0</v>
      </c>
      <c r="B603" s="481">
        <v>0</v>
      </c>
      <c r="C603" s="474">
        <v>0</v>
      </c>
      <c r="D603" s="475">
        <v>0</v>
      </c>
      <c r="E603" s="476">
        <v>0</v>
      </c>
      <c r="F603" s="477">
        <v>0</v>
      </c>
      <c r="G603" s="478">
        <v>0</v>
      </c>
      <c r="H603" s="478">
        <v>0</v>
      </c>
      <c r="I603" s="479">
        <v>0</v>
      </c>
      <c r="J603" s="479">
        <v>0</v>
      </c>
      <c r="K603" s="479">
        <v>0</v>
      </c>
      <c r="L603" s="480">
        <v>0</v>
      </c>
    </row>
    <row r="604" spans="1:12" ht="14.25" customHeight="1">
      <c r="A604" s="466"/>
      <c r="B604" s="467"/>
      <c r="C604" s="468"/>
      <c r="D604" s="469"/>
      <c r="E604" s="470"/>
      <c r="F604" s="466"/>
      <c r="G604" s="471"/>
      <c r="H604" s="471"/>
      <c r="I604" s="472"/>
      <c r="J604" s="472"/>
      <c r="K604" s="472"/>
      <c r="L604" s="473"/>
    </row>
    <row r="605" spans="1:12" ht="14.25" customHeight="1">
      <c r="A605" s="477">
        <v>0</v>
      </c>
      <c r="B605" s="481">
        <v>0</v>
      </c>
      <c r="C605" s="474">
        <v>0</v>
      </c>
      <c r="D605" s="475">
        <v>0</v>
      </c>
      <c r="E605" s="476">
        <v>0</v>
      </c>
      <c r="F605" s="477">
        <v>0</v>
      </c>
      <c r="G605" s="478">
        <v>0</v>
      </c>
      <c r="H605" s="478">
        <v>0</v>
      </c>
      <c r="I605" s="479">
        <v>0</v>
      </c>
      <c r="J605" s="479">
        <v>0</v>
      </c>
      <c r="K605" s="479">
        <v>0</v>
      </c>
      <c r="L605" s="480">
        <v>0</v>
      </c>
    </row>
    <row r="606" spans="1:12" ht="14.25" customHeight="1">
      <c r="A606" s="466"/>
      <c r="B606" s="467"/>
      <c r="C606" s="468"/>
      <c r="D606" s="469"/>
      <c r="E606" s="470"/>
      <c r="F606" s="466"/>
      <c r="G606" s="471"/>
      <c r="H606" s="471"/>
      <c r="I606" s="472"/>
      <c r="J606" s="472"/>
      <c r="K606" s="472"/>
      <c r="L606" s="473"/>
    </row>
    <row r="607" spans="1:12" ht="14.25" customHeight="1">
      <c r="A607" s="477">
        <v>0</v>
      </c>
      <c r="B607" s="481">
        <v>0</v>
      </c>
      <c r="C607" s="474">
        <v>0</v>
      </c>
      <c r="D607" s="475">
        <v>0</v>
      </c>
      <c r="E607" s="476">
        <v>0</v>
      </c>
      <c r="F607" s="477">
        <v>0</v>
      </c>
      <c r="G607" s="478">
        <v>0</v>
      </c>
      <c r="H607" s="478">
        <v>0</v>
      </c>
      <c r="I607" s="479">
        <v>0</v>
      </c>
      <c r="J607" s="479">
        <v>0</v>
      </c>
      <c r="K607" s="479">
        <v>0</v>
      </c>
      <c r="L607" s="480">
        <v>0</v>
      </c>
    </row>
    <row r="608" spans="1:12" ht="14.25" customHeight="1">
      <c r="A608" s="466"/>
      <c r="B608" s="467"/>
      <c r="C608" s="468"/>
      <c r="D608" s="469"/>
      <c r="E608" s="470"/>
      <c r="F608" s="466"/>
      <c r="G608" s="471"/>
      <c r="H608" s="471"/>
      <c r="I608" s="472"/>
      <c r="J608" s="472"/>
      <c r="K608" s="472"/>
      <c r="L608" s="473"/>
    </row>
    <row r="609" spans="1:12" ht="14.25" customHeight="1">
      <c r="A609" s="477">
        <v>0</v>
      </c>
      <c r="B609" s="481">
        <v>0</v>
      </c>
      <c r="C609" s="474">
        <v>0</v>
      </c>
      <c r="D609" s="475">
        <v>0</v>
      </c>
      <c r="E609" s="476">
        <v>0</v>
      </c>
      <c r="F609" s="477">
        <v>0</v>
      </c>
      <c r="G609" s="478">
        <v>0</v>
      </c>
      <c r="H609" s="478">
        <v>0</v>
      </c>
      <c r="I609" s="479">
        <v>0</v>
      </c>
      <c r="J609" s="479">
        <v>0</v>
      </c>
      <c r="K609" s="479">
        <v>0</v>
      </c>
      <c r="L609" s="480">
        <v>0</v>
      </c>
    </row>
    <row r="610" spans="1:12" ht="14.25" customHeight="1">
      <c r="A610" s="466"/>
      <c r="B610" s="467"/>
      <c r="C610" s="468"/>
      <c r="D610" s="469"/>
      <c r="E610" s="470"/>
      <c r="F610" s="466"/>
      <c r="G610" s="471"/>
      <c r="H610" s="471"/>
      <c r="I610" s="472"/>
      <c r="J610" s="472"/>
      <c r="K610" s="472"/>
      <c r="L610" s="473"/>
    </row>
    <row r="611" spans="1:12" ht="14.25" customHeight="1">
      <c r="A611" s="477">
        <v>16</v>
      </c>
      <c r="B611" s="481">
        <v>0</v>
      </c>
      <c r="C611" s="474">
        <v>0</v>
      </c>
      <c r="D611" s="475">
        <v>0</v>
      </c>
      <c r="E611" s="476">
        <v>0</v>
      </c>
      <c r="F611" s="477">
        <v>0</v>
      </c>
      <c r="G611" s="478">
        <v>0</v>
      </c>
      <c r="H611" s="478">
        <v>0</v>
      </c>
      <c r="I611" s="479">
        <v>0</v>
      </c>
      <c r="J611" s="479">
        <v>0</v>
      </c>
      <c r="K611" s="479">
        <v>0</v>
      </c>
      <c r="L611" s="480">
        <v>0</v>
      </c>
    </row>
    <row r="612" spans="1:12" ht="14.25" customHeight="1">
      <c r="A612" s="466"/>
      <c r="B612" s="467"/>
      <c r="C612" s="468"/>
      <c r="D612" s="469"/>
      <c r="E612" s="470"/>
      <c r="F612" s="466"/>
      <c r="G612" s="471"/>
      <c r="H612" s="471"/>
      <c r="I612" s="472"/>
      <c r="J612" s="472"/>
      <c r="K612" s="472"/>
      <c r="L612" s="473"/>
    </row>
    <row r="613" spans="1:12" ht="14.25" customHeight="1">
      <c r="A613" s="477">
        <v>17</v>
      </c>
      <c r="B613" s="481">
        <v>0</v>
      </c>
      <c r="C613" s="474">
        <v>0</v>
      </c>
      <c r="D613" s="475">
        <v>0</v>
      </c>
      <c r="E613" s="476">
        <v>0</v>
      </c>
      <c r="F613" s="477">
        <v>0</v>
      </c>
      <c r="G613" s="478">
        <v>0</v>
      </c>
      <c r="H613" s="478">
        <v>0</v>
      </c>
      <c r="I613" s="479">
        <v>0</v>
      </c>
      <c r="J613" s="479">
        <v>0</v>
      </c>
      <c r="K613" s="479">
        <v>0</v>
      </c>
      <c r="L613" s="480">
        <v>0</v>
      </c>
    </row>
    <row r="614" spans="1:12" ht="14.25" customHeight="1">
      <c r="A614" s="466"/>
      <c r="B614" s="467"/>
      <c r="C614" s="468"/>
      <c r="D614" s="469"/>
      <c r="E614" s="470"/>
      <c r="F614" s="466"/>
      <c r="G614" s="471"/>
      <c r="H614" s="471"/>
      <c r="I614" s="472"/>
      <c r="J614" s="472"/>
      <c r="K614" s="472"/>
      <c r="L614" s="473"/>
    </row>
    <row r="615" spans="1:12" ht="14.25" customHeight="1">
      <c r="A615" s="477">
        <v>1</v>
      </c>
      <c r="B615" s="481">
        <v>0</v>
      </c>
      <c r="C615" s="474">
        <v>0</v>
      </c>
      <c r="D615" s="475">
        <v>0</v>
      </c>
      <c r="E615" s="476">
        <v>0</v>
      </c>
      <c r="F615" s="477">
        <v>0</v>
      </c>
      <c r="G615" s="478">
        <v>0</v>
      </c>
      <c r="H615" s="478">
        <v>0</v>
      </c>
      <c r="I615" s="479">
        <v>0</v>
      </c>
      <c r="J615" s="479">
        <v>0</v>
      </c>
      <c r="K615" s="479">
        <v>0</v>
      </c>
      <c r="L615" s="480">
        <v>0</v>
      </c>
    </row>
    <row r="616" spans="1:12" ht="14.25" customHeight="1">
      <c r="A616" s="466"/>
      <c r="B616" s="467"/>
      <c r="C616" s="468"/>
      <c r="D616" s="469"/>
      <c r="E616" s="470"/>
      <c r="F616" s="466"/>
      <c r="G616" s="471"/>
      <c r="H616" s="471"/>
      <c r="I616" s="472"/>
      <c r="J616" s="472"/>
      <c r="K616" s="472"/>
      <c r="L616" s="473"/>
    </row>
    <row r="617" spans="1:12" ht="14.25" customHeight="1">
      <c r="A617" s="477">
        <v>0</v>
      </c>
      <c r="B617" s="481">
        <v>0</v>
      </c>
      <c r="C617" s="474">
        <v>0</v>
      </c>
      <c r="D617" s="475">
        <v>0</v>
      </c>
      <c r="E617" s="476">
        <v>0</v>
      </c>
      <c r="F617" s="477">
        <v>0</v>
      </c>
      <c r="G617" s="478">
        <v>0</v>
      </c>
      <c r="H617" s="478">
        <v>0</v>
      </c>
      <c r="I617" s="479">
        <v>0</v>
      </c>
      <c r="J617" s="479">
        <v>0</v>
      </c>
      <c r="K617" s="479">
        <v>0</v>
      </c>
      <c r="L617" s="480">
        <v>0</v>
      </c>
    </row>
    <row r="618" spans="1:12" ht="14.25" customHeight="1">
      <c r="A618" s="466"/>
      <c r="B618" s="467"/>
      <c r="C618" s="468"/>
      <c r="D618" s="469"/>
      <c r="E618" s="470"/>
      <c r="F618" s="466"/>
      <c r="G618" s="471"/>
      <c r="H618" s="471"/>
      <c r="I618" s="472"/>
      <c r="J618" s="472"/>
      <c r="K618" s="472"/>
      <c r="L618" s="473"/>
    </row>
    <row r="619" spans="1:12" ht="14.25" customHeight="1">
      <c r="A619" s="477">
        <v>0</v>
      </c>
      <c r="B619" s="481">
        <v>0</v>
      </c>
      <c r="C619" s="474">
        <v>0</v>
      </c>
      <c r="D619" s="475">
        <v>0</v>
      </c>
      <c r="E619" s="476">
        <v>0</v>
      </c>
      <c r="F619" s="477">
        <v>0</v>
      </c>
      <c r="G619" s="478">
        <v>0</v>
      </c>
      <c r="H619" s="478">
        <v>0</v>
      </c>
      <c r="I619" s="479">
        <v>0</v>
      </c>
      <c r="J619" s="479">
        <v>0</v>
      </c>
      <c r="K619" s="479">
        <v>0</v>
      </c>
      <c r="L619" s="480">
        <v>0</v>
      </c>
    </row>
    <row r="620" spans="1:12" ht="14.25" customHeight="1">
      <c r="A620" s="466"/>
      <c r="B620" s="467"/>
      <c r="C620" s="468"/>
      <c r="D620" s="469"/>
      <c r="E620" s="470"/>
      <c r="F620" s="466"/>
      <c r="G620" s="471"/>
      <c r="H620" s="471"/>
      <c r="I620" s="472"/>
      <c r="J620" s="472"/>
      <c r="K620" s="472"/>
      <c r="L620" s="473"/>
    </row>
    <row r="621" spans="1:12" ht="14.25" customHeight="1">
      <c r="A621" s="477">
        <v>0</v>
      </c>
      <c r="B621" s="481">
        <v>0</v>
      </c>
      <c r="C621" s="474">
        <v>0</v>
      </c>
      <c r="D621" s="475">
        <v>0</v>
      </c>
      <c r="E621" s="476">
        <v>0</v>
      </c>
      <c r="F621" s="477">
        <v>0</v>
      </c>
      <c r="G621" s="478">
        <v>0</v>
      </c>
      <c r="H621" s="478">
        <v>0</v>
      </c>
      <c r="I621" s="479">
        <v>0</v>
      </c>
      <c r="J621" s="479">
        <v>0</v>
      </c>
      <c r="K621" s="479">
        <v>0</v>
      </c>
      <c r="L621" s="480">
        <v>0</v>
      </c>
    </row>
    <row r="622" spans="1:12" ht="14.25" customHeight="1">
      <c r="A622" s="466"/>
      <c r="B622" s="467"/>
      <c r="C622" s="468"/>
      <c r="D622" s="469"/>
      <c r="E622" s="470"/>
      <c r="F622" s="466"/>
      <c r="G622" s="471"/>
      <c r="H622" s="471"/>
      <c r="I622" s="472"/>
      <c r="J622" s="472"/>
      <c r="K622" s="472"/>
      <c r="L622" s="473"/>
    </row>
    <row r="623" spans="1:12" ht="14.25" customHeight="1">
      <c r="A623" s="477">
        <v>0</v>
      </c>
      <c r="B623" s="481">
        <v>0</v>
      </c>
      <c r="C623" s="474">
        <v>0</v>
      </c>
      <c r="D623" s="475">
        <v>0</v>
      </c>
      <c r="E623" s="476">
        <v>0</v>
      </c>
      <c r="F623" s="477">
        <v>0</v>
      </c>
      <c r="G623" s="478">
        <v>0</v>
      </c>
      <c r="H623" s="478">
        <v>0</v>
      </c>
      <c r="I623" s="479">
        <v>0</v>
      </c>
      <c r="J623" s="479">
        <v>0</v>
      </c>
      <c r="K623" s="479">
        <v>0</v>
      </c>
      <c r="L623" s="480">
        <v>0</v>
      </c>
    </row>
    <row r="624" spans="1:12" ht="14.25" customHeight="1">
      <c r="A624" s="466"/>
      <c r="B624" s="467"/>
      <c r="C624" s="468"/>
      <c r="D624" s="469"/>
      <c r="E624" s="470"/>
      <c r="F624" s="466"/>
      <c r="G624" s="471"/>
      <c r="H624" s="471"/>
      <c r="I624" s="472"/>
      <c r="J624" s="472"/>
      <c r="K624" s="472"/>
      <c r="L624" s="473"/>
    </row>
    <row r="625" spans="1:12" ht="14.25" customHeight="1">
      <c r="A625" s="477">
        <v>0</v>
      </c>
      <c r="B625" s="481">
        <v>0</v>
      </c>
      <c r="C625" s="474">
        <v>0</v>
      </c>
      <c r="D625" s="475">
        <v>0</v>
      </c>
      <c r="E625" s="476">
        <v>0</v>
      </c>
      <c r="F625" s="477">
        <v>0</v>
      </c>
      <c r="G625" s="478">
        <v>0</v>
      </c>
      <c r="H625" s="478">
        <v>0</v>
      </c>
      <c r="I625" s="479">
        <v>0</v>
      </c>
      <c r="J625" s="479">
        <v>0</v>
      </c>
      <c r="K625" s="479">
        <v>0</v>
      </c>
      <c r="L625" s="480">
        <v>0</v>
      </c>
    </row>
    <row r="626" spans="1:12" ht="14.25" customHeight="1">
      <c r="A626" s="466"/>
      <c r="B626" s="467"/>
      <c r="C626" s="468"/>
      <c r="D626" s="469"/>
      <c r="E626" s="470"/>
      <c r="F626" s="466"/>
      <c r="G626" s="471"/>
      <c r="H626" s="471"/>
      <c r="I626" s="472"/>
      <c r="J626" s="472"/>
      <c r="K626" s="472"/>
      <c r="L626" s="473"/>
    </row>
    <row r="627" spans="1:12" ht="14.25" customHeight="1">
      <c r="A627" s="477">
        <v>0</v>
      </c>
      <c r="B627" s="481">
        <v>0</v>
      </c>
      <c r="C627" s="474">
        <v>0</v>
      </c>
      <c r="D627" s="475">
        <v>0</v>
      </c>
      <c r="E627" s="476">
        <v>0</v>
      </c>
      <c r="F627" s="477">
        <v>0</v>
      </c>
      <c r="G627" s="478">
        <v>0</v>
      </c>
      <c r="H627" s="478">
        <v>0</v>
      </c>
      <c r="I627" s="479">
        <v>0</v>
      </c>
      <c r="J627" s="479">
        <v>0</v>
      </c>
      <c r="K627" s="479">
        <v>0</v>
      </c>
      <c r="L627" s="480">
        <v>0</v>
      </c>
    </row>
    <row r="628" spans="1:12" ht="14.25" customHeight="1">
      <c r="A628" s="466"/>
      <c r="B628" s="467"/>
      <c r="C628" s="468"/>
      <c r="D628" s="469"/>
      <c r="E628" s="470"/>
      <c r="F628" s="466"/>
      <c r="G628" s="471"/>
      <c r="H628" s="471"/>
      <c r="I628" s="472"/>
      <c r="J628" s="472"/>
      <c r="K628" s="472"/>
      <c r="L628" s="473"/>
    </row>
    <row r="629" spans="1:12" ht="14.25" customHeight="1">
      <c r="A629" s="477">
        <v>0</v>
      </c>
      <c r="B629" s="481">
        <v>0</v>
      </c>
      <c r="C629" s="474">
        <v>0</v>
      </c>
      <c r="D629" s="475">
        <v>0</v>
      </c>
      <c r="E629" s="476">
        <v>0</v>
      </c>
      <c r="F629" s="477">
        <v>0</v>
      </c>
      <c r="G629" s="478">
        <v>0</v>
      </c>
      <c r="H629" s="478">
        <v>0</v>
      </c>
      <c r="I629" s="479">
        <v>0</v>
      </c>
      <c r="J629" s="479">
        <v>0</v>
      </c>
      <c r="K629" s="479">
        <v>0</v>
      </c>
      <c r="L629" s="480">
        <v>0</v>
      </c>
    </row>
    <row r="630" spans="1:12" ht="14.25" customHeight="1">
      <c r="A630" s="466"/>
      <c r="B630" s="467"/>
      <c r="C630" s="468"/>
      <c r="D630" s="469"/>
      <c r="E630" s="470"/>
      <c r="F630" s="466"/>
      <c r="G630" s="471"/>
      <c r="H630" s="471"/>
      <c r="I630" s="472"/>
      <c r="J630" s="472"/>
      <c r="K630" s="472"/>
      <c r="L630" s="473"/>
    </row>
    <row r="631" spans="1:12" ht="14.25" customHeight="1">
      <c r="A631" s="477">
        <v>0</v>
      </c>
      <c r="B631" s="481">
        <v>0</v>
      </c>
      <c r="C631" s="474">
        <v>0</v>
      </c>
      <c r="D631" s="475">
        <v>0</v>
      </c>
      <c r="E631" s="476">
        <v>0</v>
      </c>
      <c r="F631" s="477">
        <v>0</v>
      </c>
      <c r="G631" s="478">
        <v>0</v>
      </c>
      <c r="H631" s="478">
        <v>0</v>
      </c>
      <c r="I631" s="479">
        <v>0</v>
      </c>
      <c r="J631" s="479">
        <v>0</v>
      </c>
      <c r="K631" s="479">
        <v>0</v>
      </c>
      <c r="L631" s="480">
        <v>0</v>
      </c>
    </row>
    <row r="632" spans="1:12" ht="14.25" customHeight="1">
      <c r="A632" s="466"/>
      <c r="B632" s="467"/>
      <c r="C632" s="468"/>
      <c r="D632" s="469"/>
      <c r="E632" s="470"/>
      <c r="F632" s="466"/>
      <c r="G632" s="471"/>
      <c r="H632" s="471"/>
      <c r="I632" s="472"/>
      <c r="J632" s="472"/>
      <c r="K632" s="472"/>
      <c r="L632" s="473"/>
    </row>
    <row r="633" spans="1:12" ht="14.25" customHeight="1">
      <c r="A633" s="477">
        <v>0</v>
      </c>
      <c r="B633" s="481">
        <v>0</v>
      </c>
      <c r="C633" s="474">
        <v>0</v>
      </c>
      <c r="D633" s="475">
        <v>0</v>
      </c>
      <c r="E633" s="476">
        <v>0</v>
      </c>
      <c r="F633" s="477">
        <v>0</v>
      </c>
      <c r="G633" s="478">
        <v>0</v>
      </c>
      <c r="H633" s="478">
        <v>0</v>
      </c>
      <c r="I633" s="479">
        <v>0</v>
      </c>
      <c r="J633" s="479">
        <v>0</v>
      </c>
      <c r="K633" s="479">
        <v>0</v>
      </c>
      <c r="L633" s="480">
        <v>0</v>
      </c>
    </row>
    <row r="634" spans="1:12" ht="14.25" customHeight="1">
      <c r="A634" s="466"/>
      <c r="B634" s="467"/>
      <c r="C634" s="468"/>
      <c r="D634" s="469"/>
      <c r="E634" s="470"/>
      <c r="F634" s="466"/>
      <c r="G634" s="471"/>
      <c r="H634" s="471"/>
      <c r="I634" s="472"/>
      <c r="J634" s="472"/>
      <c r="K634" s="472"/>
      <c r="L634" s="473"/>
    </row>
    <row r="635" spans="1:12" ht="14.25" customHeight="1">
      <c r="A635" s="477">
        <v>0</v>
      </c>
      <c r="B635" s="481">
        <v>0</v>
      </c>
      <c r="C635" s="474">
        <v>0</v>
      </c>
      <c r="D635" s="475">
        <v>0</v>
      </c>
      <c r="E635" s="476">
        <v>0</v>
      </c>
      <c r="F635" s="477">
        <v>0</v>
      </c>
      <c r="G635" s="478">
        <v>0</v>
      </c>
      <c r="H635" s="478">
        <v>0</v>
      </c>
      <c r="I635" s="479">
        <v>0</v>
      </c>
      <c r="J635" s="479">
        <v>0</v>
      </c>
      <c r="K635" s="479">
        <v>0</v>
      </c>
      <c r="L635" s="480">
        <v>0</v>
      </c>
    </row>
    <row r="636" spans="1:12" ht="14.25" customHeight="1">
      <c r="A636" s="466"/>
      <c r="B636" s="467"/>
      <c r="C636" s="468"/>
      <c r="D636" s="469"/>
      <c r="E636" s="470"/>
      <c r="F636" s="466"/>
      <c r="G636" s="471"/>
      <c r="H636" s="471"/>
      <c r="I636" s="472"/>
      <c r="J636" s="472"/>
      <c r="K636" s="472"/>
      <c r="L636" s="473"/>
    </row>
    <row r="637" spans="1:12" ht="14.25" customHeight="1">
      <c r="A637" s="477">
        <v>0</v>
      </c>
      <c r="B637" s="481">
        <v>0</v>
      </c>
      <c r="C637" s="474">
        <v>0</v>
      </c>
      <c r="D637" s="475">
        <v>0</v>
      </c>
      <c r="E637" s="476">
        <v>0</v>
      </c>
      <c r="F637" s="477">
        <v>0</v>
      </c>
      <c r="G637" s="478">
        <v>0</v>
      </c>
      <c r="H637" s="478">
        <v>0</v>
      </c>
      <c r="I637" s="479">
        <v>0</v>
      </c>
      <c r="J637" s="479">
        <v>0</v>
      </c>
      <c r="K637" s="479">
        <v>0</v>
      </c>
      <c r="L637" s="480">
        <v>0</v>
      </c>
    </row>
    <row r="638" spans="1:12" ht="14.25" customHeight="1">
      <c r="A638" s="466"/>
      <c r="B638" s="467"/>
      <c r="C638" s="468"/>
      <c r="D638" s="469"/>
      <c r="E638" s="470"/>
      <c r="F638" s="466"/>
      <c r="G638" s="471"/>
      <c r="H638" s="471"/>
      <c r="I638" s="472"/>
      <c r="J638" s="472"/>
      <c r="K638" s="472"/>
      <c r="L638" s="473"/>
    </row>
    <row r="639" spans="1:12" ht="14.25" customHeight="1">
      <c r="A639" s="477">
        <v>0</v>
      </c>
      <c r="B639" s="481">
        <v>0</v>
      </c>
      <c r="C639" s="474">
        <v>0</v>
      </c>
      <c r="D639" s="475">
        <v>0</v>
      </c>
      <c r="E639" s="476">
        <v>0</v>
      </c>
      <c r="F639" s="477">
        <v>0</v>
      </c>
      <c r="G639" s="478">
        <v>0</v>
      </c>
      <c r="H639" s="478">
        <v>0</v>
      </c>
      <c r="I639" s="479">
        <v>0</v>
      </c>
      <c r="J639" s="479">
        <v>0</v>
      </c>
      <c r="K639" s="479">
        <v>0</v>
      </c>
      <c r="L639" s="480">
        <v>0</v>
      </c>
    </row>
    <row r="640" spans="1:12" ht="14.25" customHeight="1">
      <c r="A640" s="466"/>
      <c r="B640" s="467"/>
      <c r="C640" s="468"/>
      <c r="D640" s="469"/>
      <c r="E640" s="470"/>
      <c r="F640" s="466"/>
      <c r="G640" s="471"/>
      <c r="H640" s="471"/>
      <c r="I640" s="472"/>
      <c r="J640" s="472"/>
      <c r="K640" s="472"/>
      <c r="L640" s="473"/>
    </row>
    <row r="641" spans="1:12" ht="14.25" customHeight="1">
      <c r="A641" s="477">
        <v>0</v>
      </c>
      <c r="B641" s="481">
        <v>0</v>
      </c>
      <c r="C641" s="474">
        <v>0</v>
      </c>
      <c r="D641" s="475">
        <v>0</v>
      </c>
      <c r="E641" s="476">
        <v>0</v>
      </c>
      <c r="F641" s="477">
        <v>0</v>
      </c>
      <c r="G641" s="478">
        <v>0</v>
      </c>
      <c r="H641" s="478">
        <v>0</v>
      </c>
      <c r="I641" s="479">
        <v>0</v>
      </c>
      <c r="J641" s="479">
        <v>0</v>
      </c>
      <c r="K641" s="479">
        <v>0</v>
      </c>
      <c r="L641" s="480">
        <v>0</v>
      </c>
    </row>
    <row r="642" spans="1:12" ht="14.25" customHeight="1">
      <c r="A642" s="466"/>
      <c r="B642" s="467"/>
      <c r="C642" s="468"/>
      <c r="D642" s="469"/>
      <c r="E642" s="470"/>
      <c r="F642" s="466"/>
      <c r="G642" s="471"/>
      <c r="H642" s="471"/>
      <c r="I642" s="472"/>
      <c r="J642" s="472"/>
      <c r="K642" s="472"/>
      <c r="L642" s="473"/>
    </row>
    <row r="643" spans="1:12" ht="14.25" customHeight="1">
      <c r="A643" s="477">
        <v>0</v>
      </c>
      <c r="B643" s="481">
        <v>0</v>
      </c>
      <c r="C643" s="474">
        <v>0</v>
      </c>
      <c r="D643" s="475">
        <v>0</v>
      </c>
      <c r="E643" s="476">
        <v>0</v>
      </c>
      <c r="F643" s="477">
        <v>0</v>
      </c>
      <c r="G643" s="478">
        <v>0</v>
      </c>
      <c r="H643" s="478">
        <v>0</v>
      </c>
      <c r="I643" s="479">
        <v>0</v>
      </c>
      <c r="J643" s="479">
        <v>0</v>
      </c>
      <c r="K643" s="479">
        <v>0</v>
      </c>
      <c r="L643" s="480">
        <v>0</v>
      </c>
    </row>
    <row r="644" spans="1:12" ht="14.25" customHeight="1">
      <c r="A644" s="466"/>
      <c r="B644" s="467"/>
      <c r="C644" s="468"/>
      <c r="D644" s="469"/>
      <c r="E644" s="470"/>
      <c r="F644" s="466"/>
      <c r="G644" s="471"/>
      <c r="H644" s="471"/>
      <c r="I644" s="472"/>
      <c r="J644" s="472"/>
      <c r="K644" s="472"/>
      <c r="L644" s="473"/>
    </row>
    <row r="645" spans="1:12" ht="14.25" customHeight="1">
      <c r="A645" s="477">
        <v>16</v>
      </c>
      <c r="B645" s="481">
        <v>0</v>
      </c>
      <c r="C645" s="474">
        <v>0</v>
      </c>
      <c r="D645" s="475">
        <v>0</v>
      </c>
      <c r="E645" s="476">
        <v>0</v>
      </c>
      <c r="F645" s="477">
        <v>0</v>
      </c>
      <c r="G645" s="478">
        <v>0</v>
      </c>
      <c r="H645" s="478">
        <v>0</v>
      </c>
      <c r="I645" s="479">
        <v>0</v>
      </c>
      <c r="J645" s="479">
        <v>0</v>
      </c>
      <c r="K645" s="479">
        <v>0</v>
      </c>
      <c r="L645" s="480">
        <v>0</v>
      </c>
    </row>
    <row r="646" spans="1:12" ht="14.25" customHeight="1">
      <c r="A646" s="466"/>
      <c r="B646" s="467"/>
      <c r="C646" s="468"/>
      <c r="D646" s="469"/>
      <c r="E646" s="470"/>
      <c r="F646" s="466"/>
      <c r="G646" s="471"/>
      <c r="H646" s="471"/>
      <c r="I646" s="472"/>
      <c r="J646" s="472"/>
      <c r="K646" s="472"/>
      <c r="L646" s="473"/>
    </row>
    <row r="647" spans="1:12" ht="14.25" customHeight="1">
      <c r="A647" s="477">
        <v>17</v>
      </c>
      <c r="B647" s="481">
        <v>0</v>
      </c>
      <c r="C647" s="474">
        <v>0</v>
      </c>
      <c r="D647" s="475">
        <v>0</v>
      </c>
      <c r="E647" s="476">
        <v>0</v>
      </c>
      <c r="F647" s="477">
        <v>0</v>
      </c>
      <c r="G647" s="478">
        <v>0</v>
      </c>
      <c r="H647" s="478">
        <v>0</v>
      </c>
      <c r="I647" s="479">
        <v>0</v>
      </c>
      <c r="J647" s="479">
        <v>0</v>
      </c>
      <c r="K647" s="479">
        <v>0</v>
      </c>
      <c r="L647" s="480">
        <v>0</v>
      </c>
    </row>
    <row r="648" spans="1:12" ht="14.25" customHeight="1">
      <c r="A648" s="466"/>
      <c r="B648" s="467"/>
      <c r="C648" s="468"/>
      <c r="D648" s="469"/>
      <c r="E648" s="470"/>
      <c r="F648" s="466"/>
      <c r="G648" s="471"/>
      <c r="H648" s="471"/>
      <c r="I648" s="472"/>
      <c r="J648" s="472"/>
      <c r="K648" s="472"/>
      <c r="L648" s="473"/>
    </row>
    <row r="649" spans="1:12" ht="14.25" customHeight="1">
      <c r="A649" s="477">
        <v>1</v>
      </c>
      <c r="B649" s="481">
        <v>0</v>
      </c>
      <c r="C649" s="474">
        <v>0</v>
      </c>
      <c r="D649" s="475">
        <v>0</v>
      </c>
      <c r="E649" s="476">
        <v>0</v>
      </c>
      <c r="F649" s="477">
        <v>0</v>
      </c>
      <c r="G649" s="478">
        <v>0</v>
      </c>
      <c r="H649" s="478">
        <v>0</v>
      </c>
      <c r="I649" s="479">
        <v>0</v>
      </c>
      <c r="J649" s="479">
        <v>0</v>
      </c>
      <c r="K649" s="479">
        <v>0</v>
      </c>
      <c r="L649" s="480">
        <v>0</v>
      </c>
    </row>
    <row r="650" spans="1:12" ht="14.25" customHeight="1">
      <c r="A650" s="466"/>
      <c r="B650" s="467"/>
      <c r="C650" s="468"/>
      <c r="D650" s="469"/>
      <c r="E650" s="470"/>
      <c r="F650" s="466"/>
      <c r="G650" s="471"/>
      <c r="H650" s="471"/>
      <c r="I650" s="472"/>
      <c r="J650" s="472"/>
      <c r="K650" s="472"/>
      <c r="L650" s="473"/>
    </row>
    <row r="651" spans="1:12" ht="14.25" customHeight="1">
      <c r="A651" s="477">
        <v>0</v>
      </c>
      <c r="B651" s="481">
        <v>0</v>
      </c>
      <c r="C651" s="474">
        <v>0</v>
      </c>
      <c r="D651" s="475">
        <v>0</v>
      </c>
      <c r="E651" s="476">
        <v>0</v>
      </c>
      <c r="F651" s="477">
        <v>0</v>
      </c>
      <c r="G651" s="478">
        <v>0</v>
      </c>
      <c r="H651" s="478">
        <v>0</v>
      </c>
      <c r="I651" s="479">
        <v>0</v>
      </c>
      <c r="J651" s="479">
        <v>0</v>
      </c>
      <c r="K651" s="479">
        <v>0</v>
      </c>
      <c r="L651" s="480">
        <v>0</v>
      </c>
    </row>
    <row r="652" spans="1:12" ht="14.25" customHeight="1">
      <c r="A652" s="466"/>
      <c r="B652" s="467"/>
      <c r="C652" s="468"/>
      <c r="D652" s="469"/>
      <c r="E652" s="470"/>
      <c r="F652" s="466"/>
      <c r="G652" s="471"/>
      <c r="H652" s="471"/>
      <c r="I652" s="472"/>
      <c r="J652" s="472"/>
      <c r="K652" s="472"/>
      <c r="L652" s="473"/>
    </row>
    <row r="653" spans="1:12" ht="14.25" customHeight="1">
      <c r="A653" s="477">
        <v>0</v>
      </c>
      <c r="B653" s="481">
        <v>0</v>
      </c>
      <c r="C653" s="474">
        <v>0</v>
      </c>
      <c r="D653" s="475">
        <v>0</v>
      </c>
      <c r="E653" s="476">
        <v>0</v>
      </c>
      <c r="F653" s="477">
        <v>0</v>
      </c>
      <c r="G653" s="478">
        <v>0</v>
      </c>
      <c r="H653" s="478">
        <v>0</v>
      </c>
      <c r="I653" s="479">
        <v>0</v>
      </c>
      <c r="J653" s="479">
        <v>0</v>
      </c>
      <c r="K653" s="479">
        <v>0</v>
      </c>
      <c r="L653" s="480">
        <v>0</v>
      </c>
    </row>
    <row r="654" spans="1:12" ht="14.25" customHeight="1">
      <c r="A654" s="466"/>
      <c r="B654" s="467"/>
      <c r="C654" s="468"/>
      <c r="D654" s="469"/>
      <c r="E654" s="470"/>
      <c r="F654" s="466"/>
      <c r="G654" s="471"/>
      <c r="H654" s="471"/>
      <c r="I654" s="472"/>
      <c r="J654" s="472"/>
      <c r="K654" s="472"/>
      <c r="L654" s="473"/>
    </row>
    <row r="655" spans="1:12" ht="14.25" customHeight="1">
      <c r="A655" s="477">
        <v>0</v>
      </c>
      <c r="B655" s="481">
        <v>0</v>
      </c>
      <c r="C655" s="474">
        <v>0</v>
      </c>
      <c r="D655" s="475">
        <v>0</v>
      </c>
      <c r="E655" s="476">
        <v>0</v>
      </c>
      <c r="F655" s="477">
        <v>0</v>
      </c>
      <c r="G655" s="478">
        <v>0</v>
      </c>
      <c r="H655" s="478">
        <v>0</v>
      </c>
      <c r="I655" s="479">
        <v>0</v>
      </c>
      <c r="J655" s="479">
        <v>0</v>
      </c>
      <c r="K655" s="479">
        <v>0</v>
      </c>
      <c r="L655" s="480">
        <v>0</v>
      </c>
    </row>
    <row r="656" spans="1:12" ht="14.25" customHeight="1">
      <c r="A656" s="466"/>
      <c r="B656" s="467"/>
      <c r="C656" s="468"/>
      <c r="D656" s="469"/>
      <c r="E656" s="470"/>
      <c r="F656" s="466"/>
      <c r="G656" s="471"/>
      <c r="H656" s="471"/>
      <c r="I656" s="472"/>
      <c r="J656" s="472"/>
      <c r="K656" s="472"/>
      <c r="L656" s="473"/>
    </row>
    <row r="657" spans="1:12" ht="14.25" customHeight="1">
      <c r="A657" s="477">
        <v>0</v>
      </c>
      <c r="B657" s="481">
        <v>0</v>
      </c>
      <c r="C657" s="474">
        <v>0</v>
      </c>
      <c r="D657" s="475">
        <v>0</v>
      </c>
      <c r="E657" s="476">
        <v>0</v>
      </c>
      <c r="F657" s="477">
        <v>0</v>
      </c>
      <c r="G657" s="478">
        <v>0</v>
      </c>
      <c r="H657" s="478">
        <v>0</v>
      </c>
      <c r="I657" s="479">
        <v>0</v>
      </c>
      <c r="J657" s="479">
        <v>0</v>
      </c>
      <c r="K657" s="479">
        <v>0</v>
      </c>
      <c r="L657" s="480">
        <v>0</v>
      </c>
    </row>
    <row r="658" spans="1:12" ht="14.25" customHeight="1">
      <c r="A658" s="466"/>
      <c r="B658" s="467"/>
      <c r="C658" s="468"/>
      <c r="D658" s="469"/>
      <c r="E658" s="470"/>
      <c r="F658" s="466"/>
      <c r="G658" s="471"/>
      <c r="H658" s="471"/>
      <c r="I658" s="472"/>
      <c r="J658" s="472"/>
      <c r="K658" s="472"/>
      <c r="L658" s="473"/>
    </row>
    <row r="659" spans="1:12" ht="14.25" customHeight="1">
      <c r="A659" s="477">
        <v>0</v>
      </c>
      <c r="B659" s="481">
        <v>0</v>
      </c>
      <c r="C659" s="474">
        <v>0</v>
      </c>
      <c r="D659" s="475">
        <v>0</v>
      </c>
      <c r="E659" s="476">
        <v>0</v>
      </c>
      <c r="F659" s="477">
        <v>0</v>
      </c>
      <c r="G659" s="478">
        <v>0</v>
      </c>
      <c r="H659" s="478">
        <v>0</v>
      </c>
      <c r="I659" s="479">
        <v>0</v>
      </c>
      <c r="J659" s="479">
        <v>0</v>
      </c>
      <c r="K659" s="479">
        <v>0</v>
      </c>
      <c r="L659" s="480">
        <v>0</v>
      </c>
    </row>
    <row r="660" spans="1:12" ht="14.25" customHeight="1">
      <c r="A660" s="466"/>
      <c r="B660" s="467"/>
      <c r="C660" s="468"/>
      <c r="D660" s="469"/>
      <c r="E660" s="470"/>
      <c r="F660" s="466"/>
      <c r="G660" s="471"/>
      <c r="H660" s="471"/>
      <c r="I660" s="472"/>
      <c r="J660" s="472"/>
      <c r="K660" s="472"/>
      <c r="L660" s="473"/>
    </row>
    <row r="661" spans="1:12" ht="14.25" customHeight="1">
      <c r="A661" s="477">
        <v>0</v>
      </c>
      <c r="B661" s="481">
        <v>0</v>
      </c>
      <c r="C661" s="474">
        <v>0</v>
      </c>
      <c r="D661" s="475">
        <v>0</v>
      </c>
      <c r="E661" s="476">
        <v>0</v>
      </c>
      <c r="F661" s="477">
        <v>0</v>
      </c>
      <c r="G661" s="478">
        <v>0</v>
      </c>
      <c r="H661" s="478">
        <v>0</v>
      </c>
      <c r="I661" s="479">
        <v>0</v>
      </c>
      <c r="J661" s="479">
        <v>0</v>
      </c>
      <c r="K661" s="479">
        <v>0</v>
      </c>
      <c r="L661" s="480">
        <v>0</v>
      </c>
    </row>
    <row r="662" spans="1:12" ht="14.25" customHeight="1">
      <c r="A662" s="466"/>
      <c r="B662" s="467"/>
      <c r="C662" s="468"/>
      <c r="D662" s="469"/>
      <c r="E662" s="470"/>
      <c r="F662" s="466"/>
      <c r="G662" s="471"/>
      <c r="H662" s="471"/>
      <c r="I662" s="472"/>
      <c r="J662" s="472"/>
      <c r="K662" s="472"/>
      <c r="L662" s="473"/>
    </row>
    <row r="663" spans="1:12" ht="14.25" customHeight="1">
      <c r="A663" s="477">
        <v>0</v>
      </c>
      <c r="B663" s="481">
        <v>0</v>
      </c>
      <c r="C663" s="474">
        <v>0</v>
      </c>
      <c r="D663" s="475">
        <v>0</v>
      </c>
      <c r="E663" s="476">
        <v>0</v>
      </c>
      <c r="F663" s="477">
        <v>0</v>
      </c>
      <c r="G663" s="478">
        <v>0</v>
      </c>
      <c r="H663" s="478">
        <v>0</v>
      </c>
      <c r="I663" s="479">
        <v>0</v>
      </c>
      <c r="J663" s="479">
        <v>0</v>
      </c>
      <c r="K663" s="479">
        <v>0</v>
      </c>
      <c r="L663" s="480">
        <v>0</v>
      </c>
    </row>
    <row r="664" spans="1:12" ht="14.25" customHeight="1">
      <c r="A664" s="466"/>
      <c r="B664" s="467"/>
      <c r="C664" s="468"/>
      <c r="D664" s="469"/>
      <c r="E664" s="470"/>
      <c r="F664" s="466"/>
      <c r="G664" s="471"/>
      <c r="H664" s="471"/>
      <c r="I664" s="472"/>
      <c r="J664" s="472"/>
      <c r="K664" s="472"/>
      <c r="L664" s="473"/>
    </row>
    <row r="665" spans="1:12" ht="14.25" customHeight="1">
      <c r="A665" s="477">
        <v>0</v>
      </c>
      <c r="B665" s="481">
        <v>0</v>
      </c>
      <c r="C665" s="474">
        <v>0</v>
      </c>
      <c r="D665" s="475">
        <v>0</v>
      </c>
      <c r="E665" s="476">
        <v>0</v>
      </c>
      <c r="F665" s="477">
        <v>0</v>
      </c>
      <c r="G665" s="478">
        <v>0</v>
      </c>
      <c r="H665" s="478">
        <v>0</v>
      </c>
      <c r="I665" s="479">
        <v>0</v>
      </c>
      <c r="J665" s="479">
        <v>0</v>
      </c>
      <c r="K665" s="479">
        <v>0</v>
      </c>
      <c r="L665" s="480">
        <v>0</v>
      </c>
    </row>
    <row r="666" spans="1:12" ht="14.25" customHeight="1">
      <c r="A666" s="466"/>
      <c r="B666" s="467"/>
      <c r="C666" s="468"/>
      <c r="D666" s="469"/>
      <c r="E666" s="470"/>
      <c r="F666" s="466"/>
      <c r="G666" s="471"/>
      <c r="H666" s="471"/>
      <c r="I666" s="472"/>
      <c r="J666" s="472"/>
      <c r="K666" s="472"/>
      <c r="L666" s="473"/>
    </row>
    <row r="667" spans="1:12" ht="14.25" customHeight="1">
      <c r="A667" s="477">
        <v>0</v>
      </c>
      <c r="B667" s="481">
        <v>0</v>
      </c>
      <c r="C667" s="474">
        <v>0</v>
      </c>
      <c r="D667" s="475">
        <v>0</v>
      </c>
      <c r="E667" s="476">
        <v>0</v>
      </c>
      <c r="F667" s="477">
        <v>0</v>
      </c>
      <c r="G667" s="478">
        <v>0</v>
      </c>
      <c r="H667" s="478">
        <v>0</v>
      </c>
      <c r="I667" s="479">
        <v>0</v>
      </c>
      <c r="J667" s="479">
        <v>0</v>
      </c>
      <c r="K667" s="479">
        <v>0</v>
      </c>
      <c r="L667" s="480">
        <v>0</v>
      </c>
    </row>
    <row r="668" spans="1:12" ht="14.25" customHeight="1">
      <c r="A668" s="466"/>
      <c r="B668" s="467"/>
      <c r="C668" s="468"/>
      <c r="D668" s="469"/>
      <c r="E668" s="470"/>
      <c r="F668" s="466"/>
      <c r="G668" s="471"/>
      <c r="H668" s="471"/>
      <c r="I668" s="472"/>
      <c r="J668" s="472"/>
      <c r="K668" s="472"/>
      <c r="L668" s="473"/>
    </row>
    <row r="669" spans="1:12" ht="14.25" customHeight="1">
      <c r="A669" s="477">
        <v>0</v>
      </c>
      <c r="B669" s="481">
        <v>0</v>
      </c>
      <c r="C669" s="474">
        <v>0</v>
      </c>
      <c r="D669" s="475">
        <v>0</v>
      </c>
      <c r="E669" s="476">
        <v>0</v>
      </c>
      <c r="F669" s="477">
        <v>0</v>
      </c>
      <c r="G669" s="478">
        <v>0</v>
      </c>
      <c r="H669" s="478">
        <v>0</v>
      </c>
      <c r="I669" s="479">
        <v>0</v>
      </c>
      <c r="J669" s="479">
        <v>0</v>
      </c>
      <c r="K669" s="479">
        <v>0</v>
      </c>
      <c r="L669" s="480">
        <v>0</v>
      </c>
    </row>
    <row r="670" spans="1:12" ht="14.25" customHeight="1">
      <c r="A670" s="466"/>
      <c r="B670" s="467"/>
      <c r="C670" s="468"/>
      <c r="D670" s="469"/>
      <c r="E670" s="470"/>
      <c r="F670" s="466"/>
      <c r="G670" s="471"/>
      <c r="H670" s="471"/>
      <c r="I670" s="472"/>
      <c r="J670" s="472"/>
      <c r="K670" s="472"/>
      <c r="L670" s="473"/>
    </row>
    <row r="671" spans="1:12" ht="14.25" customHeight="1">
      <c r="A671" s="477">
        <v>0</v>
      </c>
      <c r="B671" s="481">
        <v>0</v>
      </c>
      <c r="C671" s="474">
        <v>0</v>
      </c>
      <c r="D671" s="475">
        <v>0</v>
      </c>
      <c r="E671" s="476">
        <v>0</v>
      </c>
      <c r="F671" s="477">
        <v>0</v>
      </c>
      <c r="G671" s="478">
        <v>0</v>
      </c>
      <c r="H671" s="478">
        <v>0</v>
      </c>
      <c r="I671" s="479">
        <v>0</v>
      </c>
      <c r="J671" s="479">
        <v>0</v>
      </c>
      <c r="K671" s="479">
        <v>0</v>
      </c>
      <c r="L671" s="480">
        <v>0</v>
      </c>
    </row>
    <row r="672" spans="1:12" ht="14.25" customHeight="1">
      <c r="A672" s="466"/>
      <c r="B672" s="467"/>
      <c r="C672" s="468"/>
      <c r="D672" s="469"/>
      <c r="E672" s="470"/>
      <c r="F672" s="466"/>
      <c r="G672" s="471"/>
      <c r="H672" s="471"/>
      <c r="I672" s="472"/>
      <c r="J672" s="472"/>
      <c r="K672" s="472"/>
      <c r="L672" s="473"/>
    </row>
    <row r="673" spans="1:12" ht="14.25" customHeight="1">
      <c r="A673" s="477">
        <v>0</v>
      </c>
      <c r="B673" s="481">
        <v>0</v>
      </c>
      <c r="C673" s="474">
        <v>0</v>
      </c>
      <c r="D673" s="475">
        <v>0</v>
      </c>
      <c r="E673" s="476">
        <v>0</v>
      </c>
      <c r="F673" s="477">
        <v>0</v>
      </c>
      <c r="G673" s="478">
        <v>0</v>
      </c>
      <c r="H673" s="478">
        <v>0</v>
      </c>
      <c r="I673" s="479">
        <v>0</v>
      </c>
      <c r="J673" s="479">
        <v>0</v>
      </c>
      <c r="K673" s="479">
        <v>0</v>
      </c>
      <c r="L673" s="480">
        <v>0</v>
      </c>
    </row>
    <row r="674" spans="1:12" ht="14.25" customHeight="1">
      <c r="A674" s="466"/>
      <c r="B674" s="467"/>
      <c r="C674" s="468"/>
      <c r="D674" s="469"/>
      <c r="E674" s="470"/>
      <c r="F674" s="466"/>
      <c r="G674" s="471"/>
      <c r="H674" s="471"/>
      <c r="I674" s="472"/>
      <c r="J674" s="472"/>
      <c r="K674" s="472"/>
      <c r="L674" s="473"/>
    </row>
    <row r="675" spans="1:12" ht="14.25" customHeight="1">
      <c r="A675" s="477">
        <v>0</v>
      </c>
      <c r="B675" s="481">
        <v>0</v>
      </c>
      <c r="C675" s="474">
        <v>0</v>
      </c>
      <c r="D675" s="475">
        <v>0</v>
      </c>
      <c r="E675" s="476">
        <v>0</v>
      </c>
      <c r="F675" s="477">
        <v>0</v>
      </c>
      <c r="G675" s="478">
        <v>0</v>
      </c>
      <c r="H675" s="478">
        <v>0</v>
      </c>
      <c r="I675" s="479">
        <v>0</v>
      </c>
      <c r="J675" s="479">
        <v>0</v>
      </c>
      <c r="K675" s="479">
        <v>0</v>
      </c>
      <c r="L675" s="480">
        <v>0</v>
      </c>
    </row>
    <row r="676" spans="1:12" ht="14.25" customHeight="1">
      <c r="A676" s="466"/>
      <c r="B676" s="467"/>
      <c r="C676" s="468"/>
      <c r="D676" s="469"/>
      <c r="E676" s="470"/>
      <c r="F676" s="466"/>
      <c r="G676" s="471"/>
      <c r="H676" s="471"/>
      <c r="I676" s="472"/>
      <c r="J676" s="472"/>
      <c r="K676" s="472"/>
      <c r="L676" s="473"/>
    </row>
    <row r="677" spans="1:12" ht="14.25" customHeight="1">
      <c r="A677" s="477">
        <v>0</v>
      </c>
      <c r="B677" s="481">
        <v>0</v>
      </c>
      <c r="C677" s="474">
        <v>0</v>
      </c>
      <c r="D677" s="475">
        <v>0</v>
      </c>
      <c r="E677" s="476">
        <v>0</v>
      </c>
      <c r="F677" s="477">
        <v>0</v>
      </c>
      <c r="G677" s="478">
        <v>0</v>
      </c>
      <c r="H677" s="478">
        <v>0</v>
      </c>
      <c r="I677" s="479">
        <v>0</v>
      </c>
      <c r="J677" s="479">
        <v>0</v>
      </c>
      <c r="K677" s="479">
        <v>0</v>
      </c>
      <c r="L677" s="480">
        <v>0</v>
      </c>
    </row>
    <row r="678" spans="1:12" ht="14.25" customHeight="1">
      <c r="A678" s="466"/>
      <c r="B678" s="467"/>
      <c r="C678" s="468"/>
      <c r="D678" s="469"/>
      <c r="E678" s="470"/>
      <c r="F678" s="466"/>
      <c r="G678" s="471"/>
      <c r="H678" s="471"/>
      <c r="I678" s="472"/>
      <c r="J678" s="472"/>
      <c r="K678" s="472"/>
      <c r="L678" s="473"/>
    </row>
    <row r="679" spans="1:12" ht="14.25" customHeight="1">
      <c r="A679" s="477">
        <v>16</v>
      </c>
      <c r="B679" s="481">
        <v>0</v>
      </c>
      <c r="C679" s="474">
        <v>0</v>
      </c>
      <c r="D679" s="475">
        <v>0</v>
      </c>
      <c r="E679" s="476">
        <v>0</v>
      </c>
      <c r="F679" s="477">
        <v>0</v>
      </c>
      <c r="G679" s="478">
        <v>0</v>
      </c>
      <c r="H679" s="478">
        <v>0</v>
      </c>
      <c r="I679" s="479">
        <v>0</v>
      </c>
      <c r="J679" s="479">
        <v>0</v>
      </c>
      <c r="K679" s="479">
        <v>0</v>
      </c>
      <c r="L679" s="480">
        <v>0</v>
      </c>
    </row>
    <row r="680" spans="1:12" ht="14.25" customHeight="1">
      <c r="A680" s="466"/>
      <c r="B680" s="467"/>
      <c r="C680" s="468"/>
      <c r="D680" s="469"/>
      <c r="E680" s="470"/>
      <c r="F680" s="466"/>
      <c r="G680" s="471"/>
      <c r="H680" s="471"/>
      <c r="I680" s="472"/>
      <c r="J680" s="472"/>
      <c r="K680" s="472"/>
      <c r="L680" s="473"/>
    </row>
    <row r="681" spans="1:12" ht="14.25" customHeight="1">
      <c r="A681" s="477">
        <v>17</v>
      </c>
      <c r="B681" s="481">
        <v>0</v>
      </c>
      <c r="C681" s="474">
        <v>0</v>
      </c>
      <c r="D681" s="475">
        <v>0</v>
      </c>
      <c r="E681" s="476">
        <v>0</v>
      </c>
      <c r="F681" s="477">
        <v>0</v>
      </c>
      <c r="G681" s="478">
        <v>0</v>
      </c>
      <c r="H681" s="478">
        <v>0</v>
      </c>
      <c r="I681" s="479">
        <v>0</v>
      </c>
      <c r="J681" s="479">
        <v>0</v>
      </c>
      <c r="K681" s="479">
        <v>0</v>
      </c>
      <c r="L681" s="480">
        <v>0</v>
      </c>
    </row>
    <row r="682" spans="1:12" ht="14.25" customHeight="1">
      <c r="A682" s="466"/>
      <c r="B682" s="467"/>
      <c r="C682" s="468"/>
      <c r="D682" s="469"/>
      <c r="E682" s="470"/>
      <c r="F682" s="466"/>
      <c r="G682" s="471"/>
      <c r="H682" s="471"/>
      <c r="I682" s="472"/>
      <c r="J682" s="472"/>
      <c r="K682" s="472"/>
      <c r="L682" s="473"/>
    </row>
    <row r="683" spans="1:12" ht="14.25" customHeight="1">
      <c r="A683" s="477">
        <v>1</v>
      </c>
      <c r="B683" s="481">
        <v>0</v>
      </c>
      <c r="C683" s="474">
        <v>0</v>
      </c>
      <c r="D683" s="475">
        <v>0</v>
      </c>
      <c r="E683" s="476">
        <v>0</v>
      </c>
      <c r="F683" s="477">
        <v>0</v>
      </c>
      <c r="G683" s="478">
        <v>0</v>
      </c>
      <c r="H683" s="478">
        <v>0</v>
      </c>
      <c r="I683" s="479">
        <v>0</v>
      </c>
      <c r="J683" s="479">
        <v>0</v>
      </c>
      <c r="K683" s="479">
        <v>0</v>
      </c>
      <c r="L683" s="480">
        <v>0</v>
      </c>
    </row>
    <row r="684" spans="1:12" ht="14.25" customHeight="1">
      <c r="A684" s="466"/>
      <c r="B684" s="467"/>
      <c r="C684" s="468"/>
      <c r="D684" s="469"/>
      <c r="E684" s="470"/>
      <c r="F684" s="466"/>
      <c r="G684" s="471"/>
      <c r="H684" s="471"/>
      <c r="I684" s="472"/>
      <c r="J684" s="472"/>
      <c r="K684" s="472"/>
      <c r="L684" s="473"/>
    </row>
    <row r="685" spans="1:12" ht="14.25" customHeight="1">
      <c r="A685" s="477">
        <v>0</v>
      </c>
      <c r="B685" s="481">
        <v>0</v>
      </c>
      <c r="C685" s="474">
        <v>0</v>
      </c>
      <c r="D685" s="475">
        <v>0</v>
      </c>
      <c r="E685" s="476">
        <v>0</v>
      </c>
      <c r="F685" s="477">
        <v>0</v>
      </c>
      <c r="G685" s="478">
        <v>0</v>
      </c>
      <c r="H685" s="478">
        <v>0</v>
      </c>
      <c r="I685" s="479">
        <v>0</v>
      </c>
      <c r="J685" s="479">
        <v>0</v>
      </c>
      <c r="K685" s="479">
        <v>0</v>
      </c>
      <c r="L685" s="480">
        <v>0</v>
      </c>
    </row>
    <row r="686" spans="1:12" ht="14.25" customHeight="1">
      <c r="A686" s="466"/>
      <c r="B686" s="467"/>
      <c r="C686" s="468"/>
      <c r="D686" s="469"/>
      <c r="E686" s="470"/>
      <c r="F686" s="466"/>
      <c r="G686" s="471"/>
      <c r="H686" s="471"/>
      <c r="I686" s="472"/>
      <c r="J686" s="472"/>
      <c r="K686" s="472"/>
      <c r="L686" s="473"/>
    </row>
    <row r="687" spans="1:12" ht="14.25" customHeight="1">
      <c r="A687" s="477">
        <v>0</v>
      </c>
      <c r="B687" s="481">
        <v>0</v>
      </c>
      <c r="C687" s="474">
        <v>0</v>
      </c>
      <c r="D687" s="475">
        <v>0</v>
      </c>
      <c r="E687" s="476">
        <v>0</v>
      </c>
      <c r="F687" s="477">
        <v>0</v>
      </c>
      <c r="G687" s="478">
        <v>0</v>
      </c>
      <c r="H687" s="478">
        <v>0</v>
      </c>
      <c r="I687" s="479">
        <v>0</v>
      </c>
      <c r="J687" s="479">
        <v>0</v>
      </c>
      <c r="K687" s="479">
        <v>0</v>
      </c>
      <c r="L687" s="480">
        <v>0</v>
      </c>
    </row>
    <row r="688" spans="1:12" ht="14.25" customHeight="1">
      <c r="A688" s="466"/>
      <c r="B688" s="467"/>
      <c r="C688" s="468"/>
      <c r="D688" s="469"/>
      <c r="E688" s="470"/>
      <c r="F688" s="466"/>
      <c r="G688" s="471"/>
      <c r="H688" s="471"/>
      <c r="I688" s="472"/>
      <c r="J688" s="472"/>
      <c r="K688" s="472"/>
      <c r="L688" s="473"/>
    </row>
    <row r="689" spans="1:12" ht="14.25" customHeight="1">
      <c r="A689" s="477">
        <v>0</v>
      </c>
      <c r="B689" s="481">
        <v>0</v>
      </c>
      <c r="C689" s="474">
        <v>0</v>
      </c>
      <c r="D689" s="475">
        <v>0</v>
      </c>
      <c r="E689" s="476">
        <v>0</v>
      </c>
      <c r="F689" s="477">
        <v>0</v>
      </c>
      <c r="G689" s="478">
        <v>0</v>
      </c>
      <c r="H689" s="478">
        <v>0</v>
      </c>
      <c r="I689" s="479">
        <v>0</v>
      </c>
      <c r="J689" s="479">
        <v>0</v>
      </c>
      <c r="K689" s="479">
        <v>0</v>
      </c>
      <c r="L689" s="480">
        <v>0</v>
      </c>
    </row>
    <row r="690" spans="1:12" ht="14.25" customHeight="1">
      <c r="A690" s="466"/>
      <c r="B690" s="467"/>
      <c r="C690" s="468"/>
      <c r="D690" s="469"/>
      <c r="E690" s="470"/>
      <c r="F690" s="466"/>
      <c r="G690" s="471"/>
      <c r="H690" s="471"/>
      <c r="I690" s="472"/>
      <c r="J690" s="472"/>
      <c r="K690" s="472"/>
      <c r="L690" s="473"/>
    </row>
    <row r="691" spans="1:12" ht="14.25" customHeight="1">
      <c r="A691" s="477">
        <v>0</v>
      </c>
      <c r="B691" s="481">
        <v>0</v>
      </c>
      <c r="C691" s="474">
        <v>0</v>
      </c>
      <c r="D691" s="475">
        <v>0</v>
      </c>
      <c r="E691" s="476">
        <v>0</v>
      </c>
      <c r="F691" s="477">
        <v>0</v>
      </c>
      <c r="G691" s="478">
        <v>0</v>
      </c>
      <c r="H691" s="478">
        <v>0</v>
      </c>
      <c r="I691" s="479">
        <v>0</v>
      </c>
      <c r="J691" s="479">
        <v>0</v>
      </c>
      <c r="K691" s="479">
        <v>0</v>
      </c>
      <c r="L691" s="480">
        <v>0</v>
      </c>
    </row>
    <row r="692" spans="1:12" ht="14.25" customHeight="1">
      <c r="A692" s="466"/>
      <c r="B692" s="467"/>
      <c r="C692" s="468"/>
      <c r="D692" s="469"/>
      <c r="E692" s="470"/>
      <c r="F692" s="466"/>
      <c r="G692" s="471"/>
      <c r="H692" s="471"/>
      <c r="I692" s="472"/>
      <c r="J692" s="472"/>
      <c r="K692" s="472"/>
      <c r="L692" s="473"/>
    </row>
    <row r="693" spans="1:12" ht="14.25" customHeight="1">
      <c r="A693" s="477">
        <v>0</v>
      </c>
      <c r="B693" s="481">
        <v>0</v>
      </c>
      <c r="C693" s="474">
        <v>0</v>
      </c>
      <c r="D693" s="475">
        <v>0</v>
      </c>
      <c r="E693" s="476">
        <v>0</v>
      </c>
      <c r="F693" s="477">
        <v>0</v>
      </c>
      <c r="G693" s="478">
        <v>0</v>
      </c>
      <c r="H693" s="478">
        <v>0</v>
      </c>
      <c r="I693" s="479">
        <v>0</v>
      </c>
      <c r="J693" s="479">
        <v>0</v>
      </c>
      <c r="K693" s="479">
        <v>0</v>
      </c>
      <c r="L693" s="480">
        <v>0</v>
      </c>
    </row>
    <row r="694" spans="1:12" ht="14.25" customHeight="1">
      <c r="A694" s="466"/>
      <c r="B694" s="467"/>
      <c r="C694" s="468"/>
      <c r="D694" s="469"/>
      <c r="E694" s="470"/>
      <c r="F694" s="466"/>
      <c r="G694" s="471"/>
      <c r="H694" s="471"/>
      <c r="I694" s="472"/>
      <c r="J694" s="472"/>
      <c r="K694" s="472"/>
      <c r="L694" s="473"/>
    </row>
    <row r="695" spans="1:12" ht="14.25" customHeight="1">
      <c r="A695" s="477">
        <v>0</v>
      </c>
      <c r="B695" s="481">
        <v>0</v>
      </c>
      <c r="C695" s="474">
        <v>0</v>
      </c>
      <c r="D695" s="475">
        <v>0</v>
      </c>
      <c r="E695" s="476">
        <v>0</v>
      </c>
      <c r="F695" s="477">
        <v>0</v>
      </c>
      <c r="G695" s="478">
        <v>0</v>
      </c>
      <c r="H695" s="478">
        <v>0</v>
      </c>
      <c r="I695" s="479">
        <v>0</v>
      </c>
      <c r="J695" s="479">
        <v>0</v>
      </c>
      <c r="K695" s="479">
        <v>0</v>
      </c>
      <c r="L695" s="480">
        <v>0</v>
      </c>
    </row>
    <row r="696" spans="1:12" ht="14.25" customHeight="1">
      <c r="A696" s="466"/>
      <c r="B696" s="467"/>
      <c r="C696" s="468"/>
      <c r="D696" s="469"/>
      <c r="E696" s="470"/>
      <c r="F696" s="466"/>
      <c r="G696" s="471"/>
      <c r="H696" s="471"/>
      <c r="I696" s="472"/>
      <c r="J696" s="472"/>
      <c r="K696" s="472"/>
      <c r="L696" s="473"/>
    </row>
    <row r="697" spans="1:12" ht="14.25" customHeight="1">
      <c r="A697" s="477">
        <v>0</v>
      </c>
      <c r="B697" s="481">
        <v>0</v>
      </c>
      <c r="C697" s="474">
        <v>0</v>
      </c>
      <c r="D697" s="475">
        <v>0</v>
      </c>
      <c r="E697" s="476">
        <v>0</v>
      </c>
      <c r="F697" s="477">
        <v>0</v>
      </c>
      <c r="G697" s="478">
        <v>0</v>
      </c>
      <c r="H697" s="478">
        <v>0</v>
      </c>
      <c r="I697" s="479">
        <v>0</v>
      </c>
      <c r="J697" s="479">
        <v>0</v>
      </c>
      <c r="K697" s="479">
        <v>0</v>
      </c>
      <c r="L697" s="480">
        <v>0</v>
      </c>
    </row>
    <row r="698" spans="1:12" ht="14.25" customHeight="1">
      <c r="A698" s="466"/>
      <c r="B698" s="467"/>
      <c r="C698" s="468"/>
      <c r="D698" s="469"/>
      <c r="E698" s="470"/>
      <c r="F698" s="466"/>
      <c r="G698" s="471"/>
      <c r="H698" s="471"/>
      <c r="I698" s="472"/>
      <c r="J698" s="472"/>
      <c r="K698" s="472"/>
      <c r="L698" s="473"/>
    </row>
    <row r="699" spans="1:12" ht="14.25" customHeight="1">
      <c r="A699" s="477">
        <v>0</v>
      </c>
      <c r="B699" s="481">
        <v>0</v>
      </c>
      <c r="C699" s="474">
        <v>0</v>
      </c>
      <c r="D699" s="475">
        <v>0</v>
      </c>
      <c r="E699" s="476">
        <v>0</v>
      </c>
      <c r="F699" s="477">
        <v>0</v>
      </c>
      <c r="G699" s="478">
        <v>0</v>
      </c>
      <c r="H699" s="478">
        <v>0</v>
      </c>
      <c r="I699" s="479">
        <v>0</v>
      </c>
      <c r="J699" s="479">
        <v>0</v>
      </c>
      <c r="K699" s="479">
        <v>0</v>
      </c>
      <c r="L699" s="480">
        <v>0</v>
      </c>
    </row>
    <row r="700" spans="1:12" ht="14.25" customHeight="1">
      <c r="A700" s="466"/>
      <c r="B700" s="467"/>
      <c r="C700" s="468"/>
      <c r="D700" s="469"/>
      <c r="E700" s="470"/>
      <c r="F700" s="466"/>
      <c r="G700" s="471"/>
      <c r="H700" s="471"/>
      <c r="I700" s="472"/>
      <c r="J700" s="472"/>
      <c r="K700" s="472"/>
      <c r="L700" s="473"/>
    </row>
    <row r="701" spans="1:12" ht="14.25" customHeight="1">
      <c r="A701" s="477">
        <v>0</v>
      </c>
      <c r="B701" s="481">
        <v>0</v>
      </c>
      <c r="C701" s="474">
        <v>0</v>
      </c>
      <c r="D701" s="475">
        <v>0</v>
      </c>
      <c r="E701" s="476">
        <v>0</v>
      </c>
      <c r="F701" s="477">
        <v>0</v>
      </c>
      <c r="G701" s="478">
        <v>0</v>
      </c>
      <c r="H701" s="478">
        <v>0</v>
      </c>
      <c r="I701" s="479">
        <v>0</v>
      </c>
      <c r="J701" s="479">
        <v>0</v>
      </c>
      <c r="K701" s="479">
        <v>0</v>
      </c>
      <c r="L701" s="480">
        <v>0</v>
      </c>
    </row>
    <row r="702" spans="1:12" ht="14.25" customHeight="1">
      <c r="A702" s="466"/>
      <c r="B702" s="467"/>
      <c r="C702" s="468"/>
      <c r="D702" s="469"/>
      <c r="E702" s="470"/>
      <c r="F702" s="466"/>
      <c r="G702" s="471"/>
      <c r="H702" s="471"/>
      <c r="I702" s="472"/>
      <c r="J702" s="472"/>
      <c r="K702" s="472"/>
      <c r="L702" s="473"/>
    </row>
    <row r="703" spans="1:12" ht="14.25" customHeight="1">
      <c r="A703" s="477">
        <v>0</v>
      </c>
      <c r="B703" s="481">
        <v>0</v>
      </c>
      <c r="C703" s="474">
        <v>0</v>
      </c>
      <c r="D703" s="475">
        <v>0</v>
      </c>
      <c r="E703" s="476">
        <v>0</v>
      </c>
      <c r="F703" s="477">
        <v>0</v>
      </c>
      <c r="G703" s="478">
        <v>0</v>
      </c>
      <c r="H703" s="478">
        <v>0</v>
      </c>
      <c r="I703" s="479">
        <v>0</v>
      </c>
      <c r="J703" s="479">
        <v>0</v>
      </c>
      <c r="K703" s="479">
        <v>0</v>
      </c>
      <c r="L703" s="480">
        <v>0</v>
      </c>
    </row>
    <row r="704" spans="1:12" ht="14.25" customHeight="1">
      <c r="A704" s="466"/>
      <c r="B704" s="467"/>
      <c r="C704" s="468"/>
      <c r="D704" s="469"/>
      <c r="E704" s="470"/>
      <c r="F704" s="466"/>
      <c r="G704" s="471"/>
      <c r="H704" s="471"/>
      <c r="I704" s="472"/>
      <c r="J704" s="472"/>
      <c r="K704" s="472"/>
      <c r="L704" s="473"/>
    </row>
    <row r="705" spans="1:12" ht="14.25" customHeight="1">
      <c r="A705" s="477">
        <v>0</v>
      </c>
      <c r="B705" s="481">
        <v>0</v>
      </c>
      <c r="C705" s="474">
        <v>0</v>
      </c>
      <c r="D705" s="475">
        <v>0</v>
      </c>
      <c r="E705" s="476">
        <v>0</v>
      </c>
      <c r="F705" s="477">
        <v>0</v>
      </c>
      <c r="G705" s="478">
        <v>0</v>
      </c>
      <c r="H705" s="478">
        <v>0</v>
      </c>
      <c r="I705" s="479">
        <v>0</v>
      </c>
      <c r="J705" s="479">
        <v>0</v>
      </c>
      <c r="K705" s="479">
        <v>0</v>
      </c>
      <c r="L705" s="480">
        <v>0</v>
      </c>
    </row>
    <row r="706" spans="1:12" ht="14.25" customHeight="1">
      <c r="A706" s="466"/>
      <c r="B706" s="467"/>
      <c r="C706" s="468"/>
      <c r="D706" s="469"/>
      <c r="E706" s="470"/>
      <c r="F706" s="466"/>
      <c r="G706" s="471"/>
      <c r="H706" s="471"/>
      <c r="I706" s="472"/>
      <c r="J706" s="472"/>
      <c r="K706" s="472"/>
      <c r="L706" s="473"/>
    </row>
    <row r="707" spans="1:12" ht="14.25" customHeight="1">
      <c r="A707" s="477">
        <v>0</v>
      </c>
      <c r="B707" s="481">
        <v>0</v>
      </c>
      <c r="C707" s="474">
        <v>0</v>
      </c>
      <c r="D707" s="475">
        <v>0</v>
      </c>
      <c r="E707" s="476">
        <v>0</v>
      </c>
      <c r="F707" s="477">
        <v>0</v>
      </c>
      <c r="G707" s="478">
        <v>0</v>
      </c>
      <c r="H707" s="478">
        <v>0</v>
      </c>
      <c r="I707" s="479">
        <v>0</v>
      </c>
      <c r="J707" s="479">
        <v>0</v>
      </c>
      <c r="K707" s="479">
        <v>0</v>
      </c>
      <c r="L707" s="480">
        <v>0</v>
      </c>
    </row>
    <row r="708" spans="1:12" ht="14.25" customHeight="1">
      <c r="A708" s="466"/>
      <c r="B708" s="467"/>
      <c r="C708" s="468"/>
      <c r="D708" s="469"/>
      <c r="E708" s="470"/>
      <c r="F708" s="466"/>
      <c r="G708" s="471"/>
      <c r="H708" s="471"/>
      <c r="I708" s="472"/>
      <c r="J708" s="472"/>
      <c r="K708" s="472"/>
      <c r="L708" s="473"/>
    </row>
    <row r="709" spans="1:12" ht="14.25" customHeight="1">
      <c r="A709" s="477">
        <v>0</v>
      </c>
      <c r="B709" s="481">
        <v>0</v>
      </c>
      <c r="C709" s="474">
        <v>0</v>
      </c>
      <c r="D709" s="475">
        <v>0</v>
      </c>
      <c r="E709" s="476">
        <v>0</v>
      </c>
      <c r="F709" s="477">
        <v>0</v>
      </c>
      <c r="G709" s="478">
        <v>0</v>
      </c>
      <c r="H709" s="478">
        <v>0</v>
      </c>
      <c r="I709" s="479">
        <v>0</v>
      </c>
      <c r="J709" s="479">
        <v>0</v>
      </c>
      <c r="K709" s="479">
        <v>0</v>
      </c>
      <c r="L709" s="480">
        <v>0</v>
      </c>
    </row>
    <row r="710" spans="1:12" ht="14.25" customHeight="1">
      <c r="A710" s="466"/>
      <c r="B710" s="467"/>
      <c r="C710" s="468"/>
      <c r="D710" s="469"/>
      <c r="E710" s="470"/>
      <c r="F710" s="466"/>
      <c r="G710" s="471"/>
      <c r="H710" s="471"/>
      <c r="I710" s="472"/>
      <c r="J710" s="472"/>
      <c r="K710" s="472"/>
      <c r="L710" s="473"/>
    </row>
    <row r="711" spans="1:12" ht="14.25" customHeight="1">
      <c r="A711" s="477">
        <v>0</v>
      </c>
      <c r="B711" s="481">
        <v>0</v>
      </c>
      <c r="C711" s="474">
        <v>0</v>
      </c>
      <c r="D711" s="475">
        <v>0</v>
      </c>
      <c r="E711" s="476">
        <v>0</v>
      </c>
      <c r="F711" s="477">
        <v>0</v>
      </c>
      <c r="G711" s="478">
        <v>0</v>
      </c>
      <c r="H711" s="478">
        <v>0</v>
      </c>
      <c r="I711" s="479">
        <v>0</v>
      </c>
      <c r="J711" s="479">
        <v>0</v>
      </c>
      <c r="K711" s="479">
        <v>0</v>
      </c>
      <c r="L711" s="480">
        <v>0</v>
      </c>
    </row>
    <row r="712" spans="1:12" ht="14.25" customHeight="1">
      <c r="A712" s="466"/>
      <c r="B712" s="467"/>
      <c r="C712" s="468"/>
      <c r="D712" s="469"/>
      <c r="E712" s="470"/>
      <c r="F712" s="466"/>
      <c r="G712" s="471"/>
      <c r="H712" s="471"/>
      <c r="I712" s="472"/>
      <c r="J712" s="472"/>
      <c r="K712" s="472"/>
      <c r="L712" s="473"/>
    </row>
    <row r="713" spans="1:12" ht="14.25" customHeight="1">
      <c r="A713" s="477">
        <v>16</v>
      </c>
      <c r="B713" s="481">
        <v>0</v>
      </c>
      <c r="C713" s="474">
        <v>0</v>
      </c>
      <c r="D713" s="475">
        <v>0</v>
      </c>
      <c r="E713" s="476">
        <v>0</v>
      </c>
      <c r="F713" s="477">
        <v>0</v>
      </c>
      <c r="G713" s="478">
        <v>0</v>
      </c>
      <c r="H713" s="478">
        <v>0</v>
      </c>
      <c r="I713" s="479">
        <v>0</v>
      </c>
      <c r="J713" s="479">
        <v>0</v>
      </c>
      <c r="K713" s="479">
        <v>0</v>
      </c>
      <c r="L713" s="480">
        <v>0</v>
      </c>
    </row>
    <row r="714" spans="1:12" ht="14.25" customHeight="1">
      <c r="A714" s="466"/>
      <c r="B714" s="467"/>
      <c r="C714" s="468"/>
      <c r="D714" s="469"/>
      <c r="E714" s="470"/>
      <c r="F714" s="466"/>
      <c r="G714" s="471"/>
      <c r="H714" s="471"/>
      <c r="I714" s="472"/>
      <c r="J714" s="472"/>
      <c r="K714" s="472"/>
      <c r="L714" s="473"/>
    </row>
    <row r="715" spans="1:12" ht="14.25" customHeight="1">
      <c r="A715" s="477">
        <v>17</v>
      </c>
      <c r="B715" s="481">
        <v>0</v>
      </c>
      <c r="C715" s="474">
        <v>0</v>
      </c>
      <c r="D715" s="475">
        <v>0</v>
      </c>
      <c r="E715" s="476">
        <v>0</v>
      </c>
      <c r="F715" s="477">
        <v>0</v>
      </c>
      <c r="G715" s="478">
        <v>0</v>
      </c>
      <c r="H715" s="478">
        <v>0</v>
      </c>
      <c r="I715" s="479">
        <v>0</v>
      </c>
      <c r="J715" s="479">
        <v>0</v>
      </c>
      <c r="K715" s="479">
        <v>0</v>
      </c>
      <c r="L715" s="480">
        <v>0</v>
      </c>
    </row>
    <row r="716" spans="1:12" ht="14.25" customHeight="1">
      <c r="A716" s="466"/>
      <c r="B716" s="467"/>
      <c r="C716" s="468"/>
      <c r="D716" s="469"/>
      <c r="E716" s="470"/>
      <c r="F716" s="466"/>
      <c r="G716" s="471"/>
      <c r="H716" s="471"/>
      <c r="I716" s="472"/>
      <c r="J716" s="472"/>
      <c r="K716" s="472"/>
      <c r="L716" s="473"/>
    </row>
    <row r="717" spans="1:12" ht="14.25" customHeight="1">
      <c r="A717" s="477">
        <v>1</v>
      </c>
      <c r="B717" s="481">
        <v>0</v>
      </c>
      <c r="C717" s="474">
        <v>0</v>
      </c>
      <c r="D717" s="475">
        <v>0</v>
      </c>
      <c r="E717" s="476">
        <v>0</v>
      </c>
      <c r="F717" s="477">
        <v>0</v>
      </c>
      <c r="G717" s="478">
        <v>0</v>
      </c>
      <c r="H717" s="478">
        <v>0</v>
      </c>
      <c r="I717" s="479">
        <v>0</v>
      </c>
      <c r="J717" s="479">
        <v>0</v>
      </c>
      <c r="K717" s="479">
        <v>0</v>
      </c>
      <c r="L717" s="480">
        <v>0</v>
      </c>
    </row>
    <row r="718" spans="1:12" ht="14.25" customHeight="1">
      <c r="A718" s="466"/>
      <c r="B718" s="467"/>
      <c r="C718" s="468"/>
      <c r="D718" s="469"/>
      <c r="E718" s="470"/>
      <c r="F718" s="466"/>
      <c r="G718" s="471"/>
      <c r="H718" s="471"/>
      <c r="I718" s="472"/>
      <c r="J718" s="472"/>
      <c r="K718" s="472"/>
      <c r="L718" s="473"/>
    </row>
    <row r="719" spans="1:12" ht="14.25" customHeight="1">
      <c r="A719" s="477">
        <v>0</v>
      </c>
      <c r="B719" s="481">
        <v>0</v>
      </c>
      <c r="C719" s="474">
        <v>0</v>
      </c>
      <c r="D719" s="475">
        <v>0</v>
      </c>
      <c r="E719" s="476">
        <v>0</v>
      </c>
      <c r="F719" s="477">
        <v>0</v>
      </c>
      <c r="G719" s="478">
        <v>0</v>
      </c>
      <c r="H719" s="478">
        <v>0</v>
      </c>
      <c r="I719" s="479">
        <v>0</v>
      </c>
      <c r="J719" s="479">
        <v>0</v>
      </c>
      <c r="K719" s="479">
        <v>0</v>
      </c>
      <c r="L719" s="480">
        <v>0</v>
      </c>
    </row>
    <row r="720" spans="1:12" ht="14.25" customHeight="1">
      <c r="A720" s="466"/>
      <c r="B720" s="467"/>
      <c r="C720" s="468"/>
      <c r="D720" s="469"/>
      <c r="E720" s="470"/>
      <c r="F720" s="466"/>
      <c r="G720" s="471"/>
      <c r="H720" s="471"/>
      <c r="I720" s="472"/>
      <c r="J720" s="472"/>
      <c r="K720" s="472"/>
      <c r="L720" s="473"/>
    </row>
    <row r="721" spans="1:12" ht="14.25" customHeight="1">
      <c r="A721" s="477">
        <v>0</v>
      </c>
      <c r="B721" s="481">
        <v>0</v>
      </c>
      <c r="C721" s="474">
        <v>0</v>
      </c>
      <c r="D721" s="475">
        <v>0</v>
      </c>
      <c r="E721" s="476">
        <v>0</v>
      </c>
      <c r="F721" s="477">
        <v>0</v>
      </c>
      <c r="G721" s="478">
        <v>0</v>
      </c>
      <c r="H721" s="478">
        <v>0</v>
      </c>
      <c r="I721" s="479">
        <v>0</v>
      </c>
      <c r="J721" s="479">
        <v>0</v>
      </c>
      <c r="K721" s="479">
        <v>0</v>
      </c>
      <c r="L721" s="480">
        <v>0</v>
      </c>
    </row>
    <row r="722" spans="1:12" ht="14.25" customHeight="1">
      <c r="A722" s="466"/>
      <c r="B722" s="467"/>
      <c r="C722" s="468"/>
      <c r="D722" s="469"/>
      <c r="E722" s="470"/>
      <c r="F722" s="466"/>
      <c r="G722" s="471"/>
      <c r="H722" s="471"/>
      <c r="I722" s="472"/>
      <c r="J722" s="472"/>
      <c r="K722" s="472"/>
      <c r="L722" s="473"/>
    </row>
    <row r="723" spans="1:12" ht="14.25" customHeight="1">
      <c r="A723" s="477">
        <v>0</v>
      </c>
      <c r="B723" s="481">
        <v>0</v>
      </c>
      <c r="C723" s="474">
        <v>0</v>
      </c>
      <c r="D723" s="475">
        <v>0</v>
      </c>
      <c r="E723" s="476">
        <v>0</v>
      </c>
      <c r="F723" s="477">
        <v>0</v>
      </c>
      <c r="G723" s="478">
        <v>0</v>
      </c>
      <c r="H723" s="478">
        <v>0</v>
      </c>
      <c r="I723" s="479">
        <v>0</v>
      </c>
      <c r="J723" s="479">
        <v>0</v>
      </c>
      <c r="K723" s="479">
        <v>0</v>
      </c>
      <c r="L723" s="480">
        <v>0</v>
      </c>
    </row>
    <row r="724" spans="1:12" ht="14.25" customHeight="1">
      <c r="A724" s="466"/>
      <c r="B724" s="467"/>
      <c r="C724" s="468"/>
      <c r="D724" s="469"/>
      <c r="E724" s="470"/>
      <c r="F724" s="466"/>
      <c r="G724" s="471"/>
      <c r="H724" s="471"/>
      <c r="I724" s="472"/>
      <c r="J724" s="472"/>
      <c r="K724" s="472"/>
      <c r="L724" s="473"/>
    </row>
    <row r="725" spans="1:12" ht="14.25" customHeight="1">
      <c r="A725" s="477">
        <v>0</v>
      </c>
      <c r="B725" s="481">
        <v>0</v>
      </c>
      <c r="C725" s="474">
        <v>0</v>
      </c>
      <c r="D725" s="475">
        <v>0</v>
      </c>
      <c r="E725" s="476">
        <v>0</v>
      </c>
      <c r="F725" s="477">
        <v>0</v>
      </c>
      <c r="G725" s="478">
        <v>0</v>
      </c>
      <c r="H725" s="478">
        <v>0</v>
      </c>
      <c r="I725" s="479">
        <v>0</v>
      </c>
      <c r="J725" s="479">
        <v>0</v>
      </c>
      <c r="K725" s="479">
        <v>0</v>
      </c>
      <c r="L725" s="480">
        <v>0</v>
      </c>
    </row>
    <row r="726" spans="1:12" ht="14.25" customHeight="1">
      <c r="A726" s="466"/>
      <c r="B726" s="467"/>
      <c r="C726" s="468"/>
      <c r="D726" s="469"/>
      <c r="E726" s="470"/>
      <c r="F726" s="466"/>
      <c r="G726" s="471"/>
      <c r="H726" s="471"/>
      <c r="I726" s="472"/>
      <c r="J726" s="472"/>
      <c r="K726" s="472"/>
      <c r="L726" s="473"/>
    </row>
    <row r="727" spans="1:12" ht="14.25" customHeight="1">
      <c r="A727" s="477">
        <v>0</v>
      </c>
      <c r="B727" s="481">
        <v>0</v>
      </c>
      <c r="C727" s="474">
        <v>0</v>
      </c>
      <c r="D727" s="475">
        <v>0</v>
      </c>
      <c r="E727" s="476">
        <v>0</v>
      </c>
      <c r="F727" s="477">
        <v>0</v>
      </c>
      <c r="G727" s="478">
        <v>0</v>
      </c>
      <c r="H727" s="478">
        <v>0</v>
      </c>
      <c r="I727" s="479">
        <v>0</v>
      </c>
      <c r="J727" s="479">
        <v>0</v>
      </c>
      <c r="K727" s="479">
        <v>0</v>
      </c>
      <c r="L727" s="480">
        <v>0</v>
      </c>
    </row>
    <row r="728" spans="1:12" ht="14.25" customHeight="1">
      <c r="A728" s="466"/>
      <c r="B728" s="467"/>
      <c r="C728" s="468"/>
      <c r="D728" s="469"/>
      <c r="E728" s="470"/>
      <c r="F728" s="466"/>
      <c r="G728" s="471"/>
      <c r="H728" s="471"/>
      <c r="I728" s="472"/>
      <c r="J728" s="472"/>
      <c r="K728" s="472"/>
      <c r="L728" s="473"/>
    </row>
    <row r="729" spans="1:12" ht="14.25" customHeight="1">
      <c r="A729" s="477">
        <v>0</v>
      </c>
      <c r="B729" s="481">
        <v>0</v>
      </c>
      <c r="C729" s="474">
        <v>0</v>
      </c>
      <c r="D729" s="475">
        <v>0</v>
      </c>
      <c r="E729" s="476">
        <v>0</v>
      </c>
      <c r="F729" s="477">
        <v>0</v>
      </c>
      <c r="G729" s="478">
        <v>0</v>
      </c>
      <c r="H729" s="478">
        <v>0</v>
      </c>
      <c r="I729" s="479">
        <v>0</v>
      </c>
      <c r="J729" s="479">
        <v>0</v>
      </c>
      <c r="K729" s="479">
        <v>0</v>
      </c>
      <c r="L729" s="480">
        <v>0</v>
      </c>
    </row>
    <row r="730" spans="1:12" ht="14.25" customHeight="1">
      <c r="A730" s="466"/>
      <c r="B730" s="467"/>
      <c r="C730" s="468"/>
      <c r="D730" s="469"/>
      <c r="E730" s="470"/>
      <c r="F730" s="466"/>
      <c r="G730" s="471"/>
      <c r="H730" s="471"/>
      <c r="I730" s="472"/>
      <c r="J730" s="472"/>
      <c r="K730" s="472"/>
      <c r="L730" s="473"/>
    </row>
    <row r="731" spans="1:12" ht="14.25" customHeight="1">
      <c r="A731" s="477">
        <v>0</v>
      </c>
      <c r="B731" s="481">
        <v>0</v>
      </c>
      <c r="C731" s="474">
        <v>0</v>
      </c>
      <c r="D731" s="475">
        <v>0</v>
      </c>
      <c r="E731" s="476">
        <v>0</v>
      </c>
      <c r="F731" s="477">
        <v>0</v>
      </c>
      <c r="G731" s="478">
        <v>0</v>
      </c>
      <c r="H731" s="478">
        <v>0</v>
      </c>
      <c r="I731" s="479">
        <v>0</v>
      </c>
      <c r="J731" s="479">
        <v>0</v>
      </c>
      <c r="K731" s="479">
        <v>0</v>
      </c>
      <c r="L731" s="480">
        <v>0</v>
      </c>
    </row>
    <row r="732" spans="1:12" ht="14.25" customHeight="1">
      <c r="A732" s="466"/>
      <c r="B732" s="467"/>
      <c r="C732" s="468"/>
      <c r="D732" s="469"/>
      <c r="E732" s="470"/>
      <c r="F732" s="466"/>
      <c r="G732" s="471"/>
      <c r="H732" s="471"/>
      <c r="I732" s="472"/>
      <c r="J732" s="472"/>
      <c r="K732" s="472"/>
      <c r="L732" s="473"/>
    </row>
    <row r="733" spans="1:12" ht="14.25" customHeight="1">
      <c r="A733" s="477">
        <v>0</v>
      </c>
      <c r="B733" s="481">
        <v>0</v>
      </c>
      <c r="C733" s="474">
        <v>0</v>
      </c>
      <c r="D733" s="475">
        <v>0</v>
      </c>
      <c r="E733" s="476">
        <v>0</v>
      </c>
      <c r="F733" s="477">
        <v>0</v>
      </c>
      <c r="G733" s="478">
        <v>0</v>
      </c>
      <c r="H733" s="478">
        <v>0</v>
      </c>
      <c r="I733" s="479">
        <v>0</v>
      </c>
      <c r="J733" s="479">
        <v>0</v>
      </c>
      <c r="K733" s="479">
        <v>0</v>
      </c>
      <c r="L733" s="480">
        <v>0</v>
      </c>
    </row>
    <row r="734" spans="1:12" ht="14.25" customHeight="1">
      <c r="A734" s="466"/>
      <c r="B734" s="467"/>
      <c r="C734" s="468"/>
      <c r="D734" s="469"/>
      <c r="E734" s="470"/>
      <c r="F734" s="466"/>
      <c r="G734" s="471"/>
      <c r="H734" s="471"/>
      <c r="I734" s="472"/>
      <c r="J734" s="472"/>
      <c r="K734" s="472"/>
      <c r="L734" s="473"/>
    </row>
    <row r="735" spans="1:12" ht="14.25" customHeight="1">
      <c r="A735" s="477">
        <v>0</v>
      </c>
      <c r="B735" s="481">
        <v>0</v>
      </c>
      <c r="C735" s="474">
        <v>0</v>
      </c>
      <c r="D735" s="475">
        <v>0</v>
      </c>
      <c r="E735" s="476">
        <v>0</v>
      </c>
      <c r="F735" s="477">
        <v>0</v>
      </c>
      <c r="G735" s="478">
        <v>0</v>
      </c>
      <c r="H735" s="478">
        <v>0</v>
      </c>
      <c r="I735" s="479">
        <v>0</v>
      </c>
      <c r="J735" s="479">
        <v>0</v>
      </c>
      <c r="K735" s="479">
        <v>0</v>
      </c>
      <c r="L735" s="480">
        <v>0</v>
      </c>
    </row>
    <row r="736" spans="1:12" ht="14.25" customHeight="1">
      <c r="A736" s="466"/>
      <c r="B736" s="467"/>
      <c r="C736" s="468"/>
      <c r="D736" s="469"/>
      <c r="E736" s="470"/>
      <c r="F736" s="466"/>
      <c r="G736" s="471"/>
      <c r="H736" s="471"/>
      <c r="I736" s="472"/>
      <c r="J736" s="472"/>
      <c r="K736" s="472"/>
      <c r="L736" s="473"/>
    </row>
    <row r="737" spans="1:12" ht="14.25" customHeight="1">
      <c r="A737" s="477">
        <v>0</v>
      </c>
      <c r="B737" s="481">
        <v>0</v>
      </c>
      <c r="C737" s="474">
        <v>0</v>
      </c>
      <c r="D737" s="475">
        <v>0</v>
      </c>
      <c r="E737" s="476">
        <v>0</v>
      </c>
      <c r="F737" s="477">
        <v>0</v>
      </c>
      <c r="G737" s="478">
        <v>0</v>
      </c>
      <c r="H737" s="478">
        <v>0</v>
      </c>
      <c r="I737" s="479">
        <v>0</v>
      </c>
      <c r="J737" s="479">
        <v>0</v>
      </c>
      <c r="K737" s="479">
        <v>0</v>
      </c>
      <c r="L737" s="480">
        <v>0</v>
      </c>
    </row>
    <row r="738" spans="1:12" ht="14.25" customHeight="1">
      <c r="A738" s="466"/>
      <c r="B738" s="467"/>
      <c r="C738" s="468"/>
      <c r="D738" s="469"/>
      <c r="E738" s="470"/>
      <c r="F738" s="466"/>
      <c r="G738" s="471"/>
      <c r="H738" s="471"/>
      <c r="I738" s="472"/>
      <c r="J738" s="472"/>
      <c r="K738" s="472"/>
      <c r="L738" s="473"/>
    </row>
    <row r="739" spans="1:12" ht="14.25" customHeight="1">
      <c r="A739" s="477">
        <v>0</v>
      </c>
      <c r="B739" s="481">
        <v>0</v>
      </c>
      <c r="C739" s="474">
        <v>0</v>
      </c>
      <c r="D739" s="475">
        <v>0</v>
      </c>
      <c r="E739" s="476">
        <v>0</v>
      </c>
      <c r="F739" s="477">
        <v>0</v>
      </c>
      <c r="G739" s="478">
        <v>0</v>
      </c>
      <c r="H739" s="478">
        <v>0</v>
      </c>
      <c r="I739" s="479">
        <v>0</v>
      </c>
      <c r="J739" s="479">
        <v>0</v>
      </c>
      <c r="K739" s="479">
        <v>0</v>
      </c>
      <c r="L739" s="480">
        <v>0</v>
      </c>
    </row>
    <row r="740" spans="1:12" ht="14.25" customHeight="1">
      <c r="A740" s="466"/>
      <c r="B740" s="467"/>
      <c r="C740" s="468"/>
      <c r="D740" s="469"/>
      <c r="E740" s="470"/>
      <c r="F740" s="466"/>
      <c r="G740" s="471"/>
      <c r="H740" s="471"/>
      <c r="I740" s="472"/>
      <c r="J740" s="472"/>
      <c r="K740" s="472"/>
      <c r="L740" s="473"/>
    </row>
    <row r="741" spans="1:12" ht="14.25" customHeight="1">
      <c r="A741" s="477">
        <v>0</v>
      </c>
      <c r="B741" s="481">
        <v>0</v>
      </c>
      <c r="C741" s="474">
        <v>0</v>
      </c>
      <c r="D741" s="475">
        <v>0</v>
      </c>
      <c r="E741" s="476">
        <v>0</v>
      </c>
      <c r="F741" s="477">
        <v>0</v>
      </c>
      <c r="G741" s="478">
        <v>0</v>
      </c>
      <c r="H741" s="478">
        <v>0</v>
      </c>
      <c r="I741" s="479">
        <v>0</v>
      </c>
      <c r="J741" s="479">
        <v>0</v>
      </c>
      <c r="K741" s="479">
        <v>0</v>
      </c>
      <c r="L741" s="480">
        <v>0</v>
      </c>
    </row>
    <row r="742" spans="1:12" ht="14.25" customHeight="1">
      <c r="A742" s="466"/>
      <c r="B742" s="467"/>
      <c r="C742" s="468"/>
      <c r="D742" s="469"/>
      <c r="E742" s="470"/>
      <c r="F742" s="466"/>
      <c r="G742" s="471"/>
      <c r="H742" s="471"/>
      <c r="I742" s="472"/>
      <c r="J742" s="472"/>
      <c r="K742" s="472"/>
      <c r="L742" s="473"/>
    </row>
    <row r="743" spans="1:12" ht="14.25" customHeight="1">
      <c r="A743" s="477">
        <v>0</v>
      </c>
      <c r="B743" s="481">
        <v>0</v>
      </c>
      <c r="C743" s="474">
        <v>0</v>
      </c>
      <c r="D743" s="475">
        <v>0</v>
      </c>
      <c r="E743" s="476">
        <v>0</v>
      </c>
      <c r="F743" s="477">
        <v>0</v>
      </c>
      <c r="G743" s="478">
        <v>0</v>
      </c>
      <c r="H743" s="478">
        <v>0</v>
      </c>
      <c r="I743" s="479">
        <v>0</v>
      </c>
      <c r="J743" s="479">
        <v>0</v>
      </c>
      <c r="K743" s="479">
        <v>0</v>
      </c>
      <c r="L743" s="480">
        <v>0</v>
      </c>
    </row>
    <row r="744" spans="1:12" ht="14.25" customHeight="1">
      <c r="A744" s="466"/>
      <c r="B744" s="467"/>
      <c r="C744" s="468"/>
      <c r="D744" s="469"/>
      <c r="E744" s="470"/>
      <c r="F744" s="466"/>
      <c r="G744" s="471"/>
      <c r="H744" s="471"/>
      <c r="I744" s="472"/>
      <c r="J744" s="472"/>
      <c r="K744" s="472"/>
      <c r="L744" s="473"/>
    </row>
    <row r="745" spans="1:12" ht="14.25" customHeight="1">
      <c r="A745" s="477">
        <v>0</v>
      </c>
      <c r="B745" s="481">
        <v>0</v>
      </c>
      <c r="C745" s="474">
        <v>0</v>
      </c>
      <c r="D745" s="475">
        <v>0</v>
      </c>
      <c r="E745" s="476">
        <v>0</v>
      </c>
      <c r="F745" s="477">
        <v>0</v>
      </c>
      <c r="G745" s="478">
        <v>0</v>
      </c>
      <c r="H745" s="478">
        <v>0</v>
      </c>
      <c r="I745" s="479">
        <v>0</v>
      </c>
      <c r="J745" s="479">
        <v>0</v>
      </c>
      <c r="K745" s="479">
        <v>0</v>
      </c>
      <c r="L745" s="480">
        <v>0</v>
      </c>
    </row>
    <row r="746" spans="1:12" ht="14.25" customHeight="1">
      <c r="A746" s="466"/>
      <c r="B746" s="467"/>
      <c r="C746" s="468"/>
      <c r="D746" s="469"/>
      <c r="E746" s="470"/>
      <c r="F746" s="466"/>
      <c r="G746" s="471"/>
      <c r="H746" s="471"/>
      <c r="I746" s="472"/>
      <c r="J746" s="472"/>
      <c r="K746" s="472"/>
      <c r="L746" s="473"/>
    </row>
    <row r="747" spans="1:12" ht="14.25" customHeight="1">
      <c r="A747" s="477">
        <v>16</v>
      </c>
      <c r="B747" s="481">
        <v>0</v>
      </c>
      <c r="C747" s="474">
        <v>0</v>
      </c>
      <c r="D747" s="475">
        <v>0</v>
      </c>
      <c r="E747" s="476">
        <v>0</v>
      </c>
      <c r="F747" s="477">
        <v>0</v>
      </c>
      <c r="G747" s="478">
        <v>0</v>
      </c>
      <c r="H747" s="478">
        <v>0</v>
      </c>
      <c r="I747" s="479">
        <v>0</v>
      </c>
      <c r="J747" s="479">
        <v>0</v>
      </c>
      <c r="K747" s="479">
        <v>0</v>
      </c>
      <c r="L747" s="480">
        <v>0</v>
      </c>
    </row>
    <row r="748" spans="1:12" ht="14.25" customHeight="1">
      <c r="A748" s="466"/>
      <c r="B748" s="467"/>
      <c r="C748" s="468"/>
      <c r="D748" s="469"/>
      <c r="E748" s="470"/>
      <c r="F748" s="466"/>
      <c r="G748" s="471"/>
      <c r="H748" s="471"/>
      <c r="I748" s="472"/>
      <c r="J748" s="472"/>
      <c r="K748" s="472"/>
      <c r="L748" s="473"/>
    </row>
    <row r="749" spans="1:12" ht="14.25" customHeight="1">
      <c r="A749" s="477">
        <v>17</v>
      </c>
      <c r="B749" s="481">
        <v>0</v>
      </c>
      <c r="C749" s="474">
        <v>0</v>
      </c>
      <c r="D749" s="475">
        <v>0</v>
      </c>
      <c r="E749" s="476">
        <v>0</v>
      </c>
      <c r="F749" s="477">
        <v>0</v>
      </c>
      <c r="G749" s="478">
        <v>0</v>
      </c>
      <c r="H749" s="478">
        <v>0</v>
      </c>
      <c r="I749" s="479">
        <v>0</v>
      </c>
      <c r="J749" s="479">
        <v>0</v>
      </c>
      <c r="K749" s="479">
        <v>0</v>
      </c>
      <c r="L749" s="480">
        <v>0</v>
      </c>
    </row>
    <row r="750" spans="1:12" ht="14.25" customHeight="1">
      <c r="A750" s="466"/>
      <c r="B750" s="467"/>
      <c r="C750" s="468"/>
      <c r="D750" s="469"/>
      <c r="E750" s="470"/>
      <c r="F750" s="466"/>
      <c r="G750" s="471"/>
      <c r="H750" s="471"/>
      <c r="I750" s="472"/>
      <c r="J750" s="472"/>
      <c r="K750" s="472"/>
      <c r="L750" s="473"/>
    </row>
    <row r="751" spans="1:12" ht="14.25" customHeight="1">
      <c r="A751" s="477">
        <v>1</v>
      </c>
      <c r="B751" s="481">
        <v>0</v>
      </c>
      <c r="C751" s="474">
        <v>0</v>
      </c>
      <c r="D751" s="475">
        <v>0</v>
      </c>
      <c r="E751" s="476">
        <v>0</v>
      </c>
      <c r="F751" s="477">
        <v>0</v>
      </c>
      <c r="G751" s="478">
        <v>0</v>
      </c>
      <c r="H751" s="478">
        <v>0</v>
      </c>
      <c r="I751" s="479">
        <v>0</v>
      </c>
      <c r="J751" s="479">
        <v>0</v>
      </c>
      <c r="K751" s="479">
        <v>0</v>
      </c>
      <c r="L751" s="480">
        <v>0</v>
      </c>
    </row>
    <row r="752" spans="1:12" ht="14.25" customHeight="1">
      <c r="A752" s="466"/>
      <c r="B752" s="467"/>
      <c r="C752" s="468"/>
      <c r="D752" s="469"/>
      <c r="E752" s="470"/>
      <c r="F752" s="466"/>
      <c r="G752" s="471"/>
      <c r="H752" s="471"/>
      <c r="I752" s="472"/>
      <c r="J752" s="472"/>
      <c r="K752" s="472"/>
      <c r="L752" s="473"/>
    </row>
    <row r="753" spans="1:12" ht="14.25" customHeight="1">
      <c r="A753" s="477">
        <v>0</v>
      </c>
      <c r="B753" s="481">
        <v>0</v>
      </c>
      <c r="C753" s="474">
        <v>0</v>
      </c>
      <c r="D753" s="475">
        <v>0</v>
      </c>
      <c r="E753" s="476">
        <v>0</v>
      </c>
      <c r="F753" s="477">
        <v>0</v>
      </c>
      <c r="G753" s="478">
        <v>0</v>
      </c>
      <c r="H753" s="478">
        <v>0</v>
      </c>
      <c r="I753" s="479">
        <v>0</v>
      </c>
      <c r="J753" s="479">
        <v>0</v>
      </c>
      <c r="K753" s="479">
        <v>0</v>
      </c>
      <c r="L753" s="480">
        <v>0</v>
      </c>
    </row>
    <row r="754" spans="1:12" ht="14.25" customHeight="1">
      <c r="A754" s="466"/>
      <c r="B754" s="467"/>
      <c r="C754" s="468"/>
      <c r="D754" s="469"/>
      <c r="E754" s="470"/>
      <c r="F754" s="466"/>
      <c r="G754" s="471"/>
      <c r="H754" s="471"/>
      <c r="I754" s="472"/>
      <c r="J754" s="472"/>
      <c r="K754" s="472"/>
      <c r="L754" s="473"/>
    </row>
    <row r="755" spans="1:12" ht="14.25" customHeight="1">
      <c r="A755" s="477">
        <v>0</v>
      </c>
      <c r="B755" s="481">
        <v>0</v>
      </c>
      <c r="C755" s="474">
        <v>0</v>
      </c>
      <c r="D755" s="475">
        <v>0</v>
      </c>
      <c r="E755" s="476">
        <v>0</v>
      </c>
      <c r="F755" s="477">
        <v>0</v>
      </c>
      <c r="G755" s="478">
        <v>0</v>
      </c>
      <c r="H755" s="478">
        <v>0</v>
      </c>
      <c r="I755" s="479">
        <v>0</v>
      </c>
      <c r="J755" s="479">
        <v>0</v>
      </c>
      <c r="K755" s="479">
        <v>0</v>
      </c>
      <c r="L755" s="480">
        <v>0</v>
      </c>
    </row>
    <row r="756" spans="1:12" ht="14.25" customHeight="1">
      <c r="A756" s="466"/>
      <c r="B756" s="467"/>
      <c r="C756" s="468"/>
      <c r="D756" s="469"/>
      <c r="E756" s="470"/>
      <c r="F756" s="466"/>
      <c r="G756" s="471"/>
      <c r="H756" s="471"/>
      <c r="I756" s="472"/>
      <c r="J756" s="472"/>
      <c r="K756" s="472"/>
      <c r="L756" s="473"/>
    </row>
    <row r="757" spans="1:12" ht="14.25" customHeight="1">
      <c r="A757" s="477">
        <v>0</v>
      </c>
      <c r="B757" s="481">
        <v>0</v>
      </c>
      <c r="C757" s="474">
        <v>0</v>
      </c>
      <c r="D757" s="475">
        <v>0</v>
      </c>
      <c r="E757" s="476">
        <v>0</v>
      </c>
      <c r="F757" s="477">
        <v>0</v>
      </c>
      <c r="G757" s="478">
        <v>0</v>
      </c>
      <c r="H757" s="478">
        <v>0</v>
      </c>
      <c r="I757" s="479">
        <v>0</v>
      </c>
      <c r="J757" s="479">
        <v>0</v>
      </c>
      <c r="K757" s="479">
        <v>0</v>
      </c>
      <c r="L757" s="480">
        <v>0</v>
      </c>
    </row>
    <row r="758" spans="1:12" ht="14.25" customHeight="1">
      <c r="A758" s="466"/>
      <c r="B758" s="467"/>
      <c r="C758" s="468"/>
      <c r="D758" s="469"/>
      <c r="E758" s="470"/>
      <c r="F758" s="466"/>
      <c r="G758" s="471"/>
      <c r="H758" s="471"/>
      <c r="I758" s="472"/>
      <c r="J758" s="472"/>
      <c r="K758" s="472"/>
      <c r="L758" s="473"/>
    </row>
    <row r="759" spans="1:12" ht="14.25" customHeight="1">
      <c r="A759" s="477">
        <v>0</v>
      </c>
      <c r="B759" s="481">
        <v>0</v>
      </c>
      <c r="C759" s="474">
        <v>0</v>
      </c>
      <c r="D759" s="475">
        <v>0</v>
      </c>
      <c r="E759" s="476">
        <v>0</v>
      </c>
      <c r="F759" s="477">
        <v>0</v>
      </c>
      <c r="G759" s="478">
        <v>0</v>
      </c>
      <c r="H759" s="478">
        <v>0</v>
      </c>
      <c r="I759" s="479">
        <v>0</v>
      </c>
      <c r="J759" s="479">
        <v>0</v>
      </c>
      <c r="K759" s="479">
        <v>0</v>
      </c>
      <c r="L759" s="480">
        <v>0</v>
      </c>
    </row>
    <row r="760" spans="1:12" ht="14.25" customHeight="1">
      <c r="A760" s="466"/>
      <c r="B760" s="467"/>
      <c r="C760" s="468"/>
      <c r="D760" s="469"/>
      <c r="E760" s="470"/>
      <c r="F760" s="466"/>
      <c r="G760" s="471"/>
      <c r="H760" s="471"/>
      <c r="I760" s="472"/>
      <c r="J760" s="472"/>
      <c r="K760" s="472"/>
      <c r="L760" s="473"/>
    </row>
    <row r="761" spans="1:12" ht="14.25" customHeight="1">
      <c r="A761" s="477">
        <v>0</v>
      </c>
      <c r="B761" s="481">
        <v>0</v>
      </c>
      <c r="C761" s="474">
        <v>0</v>
      </c>
      <c r="D761" s="475">
        <v>0</v>
      </c>
      <c r="E761" s="476">
        <v>0</v>
      </c>
      <c r="F761" s="477">
        <v>0</v>
      </c>
      <c r="G761" s="478">
        <v>0</v>
      </c>
      <c r="H761" s="478">
        <v>0</v>
      </c>
      <c r="I761" s="479">
        <v>0</v>
      </c>
      <c r="J761" s="479">
        <v>0</v>
      </c>
      <c r="K761" s="479">
        <v>0</v>
      </c>
      <c r="L761" s="480">
        <v>0</v>
      </c>
    </row>
    <row r="762" spans="1:12" ht="14.25" customHeight="1">
      <c r="A762" s="466"/>
      <c r="B762" s="467"/>
      <c r="C762" s="468"/>
      <c r="D762" s="469"/>
      <c r="E762" s="470"/>
      <c r="F762" s="466"/>
      <c r="G762" s="471"/>
      <c r="H762" s="471"/>
      <c r="I762" s="472"/>
      <c r="J762" s="472"/>
      <c r="K762" s="472"/>
      <c r="L762" s="473"/>
    </row>
    <row r="763" spans="1:12" ht="14.25" customHeight="1">
      <c r="A763" s="477">
        <v>0</v>
      </c>
      <c r="B763" s="481">
        <v>0</v>
      </c>
      <c r="C763" s="474">
        <v>0</v>
      </c>
      <c r="D763" s="475">
        <v>0</v>
      </c>
      <c r="E763" s="476">
        <v>0</v>
      </c>
      <c r="F763" s="477">
        <v>0</v>
      </c>
      <c r="G763" s="478">
        <v>0</v>
      </c>
      <c r="H763" s="478">
        <v>0</v>
      </c>
      <c r="I763" s="479">
        <v>0</v>
      </c>
      <c r="J763" s="479">
        <v>0</v>
      </c>
      <c r="K763" s="479">
        <v>0</v>
      </c>
      <c r="L763" s="480">
        <v>0</v>
      </c>
    </row>
    <row r="764" spans="1:12" ht="14.25" customHeight="1">
      <c r="A764" s="466"/>
      <c r="B764" s="467"/>
      <c r="C764" s="468"/>
      <c r="D764" s="469"/>
      <c r="E764" s="470"/>
      <c r="F764" s="466"/>
      <c r="G764" s="471"/>
      <c r="H764" s="471"/>
      <c r="I764" s="472"/>
      <c r="J764" s="472"/>
      <c r="K764" s="472"/>
      <c r="L764" s="473"/>
    </row>
    <row r="765" spans="1:12" ht="14.25" customHeight="1">
      <c r="A765" s="477">
        <v>0</v>
      </c>
      <c r="B765" s="481">
        <v>0</v>
      </c>
      <c r="C765" s="474">
        <v>0</v>
      </c>
      <c r="D765" s="475">
        <v>0</v>
      </c>
      <c r="E765" s="476">
        <v>0</v>
      </c>
      <c r="F765" s="477">
        <v>0</v>
      </c>
      <c r="G765" s="478">
        <v>0</v>
      </c>
      <c r="H765" s="478">
        <v>0</v>
      </c>
      <c r="I765" s="479">
        <v>0</v>
      </c>
      <c r="J765" s="479">
        <v>0</v>
      </c>
      <c r="K765" s="479">
        <v>0</v>
      </c>
      <c r="L765" s="480">
        <v>0</v>
      </c>
    </row>
    <row r="766" spans="1:12" ht="14.25" customHeight="1">
      <c r="A766" s="466"/>
      <c r="B766" s="467"/>
      <c r="C766" s="468"/>
      <c r="D766" s="469"/>
      <c r="E766" s="470"/>
      <c r="F766" s="466"/>
      <c r="G766" s="471"/>
      <c r="H766" s="471"/>
      <c r="I766" s="472"/>
      <c r="J766" s="472"/>
      <c r="K766" s="472"/>
      <c r="L766" s="473"/>
    </row>
    <row r="767" spans="1:12" ht="14.25" customHeight="1">
      <c r="A767" s="477">
        <v>0</v>
      </c>
      <c r="B767" s="481">
        <v>0</v>
      </c>
      <c r="C767" s="474">
        <v>0</v>
      </c>
      <c r="D767" s="475">
        <v>0</v>
      </c>
      <c r="E767" s="476">
        <v>0</v>
      </c>
      <c r="F767" s="477">
        <v>0</v>
      </c>
      <c r="G767" s="478">
        <v>0</v>
      </c>
      <c r="H767" s="478">
        <v>0</v>
      </c>
      <c r="I767" s="479">
        <v>0</v>
      </c>
      <c r="J767" s="479">
        <v>0</v>
      </c>
      <c r="K767" s="479">
        <v>0</v>
      </c>
      <c r="L767" s="480">
        <v>0</v>
      </c>
    </row>
    <row r="768" spans="1:12" ht="14.25" customHeight="1">
      <c r="A768" s="466"/>
      <c r="B768" s="467"/>
      <c r="C768" s="468"/>
      <c r="D768" s="469"/>
      <c r="E768" s="470"/>
      <c r="F768" s="466"/>
      <c r="G768" s="471"/>
      <c r="H768" s="471"/>
      <c r="I768" s="472"/>
      <c r="J768" s="472"/>
      <c r="K768" s="472"/>
      <c r="L768" s="473"/>
    </row>
    <row r="769" spans="1:12" ht="14.25" customHeight="1">
      <c r="A769" s="477">
        <v>0</v>
      </c>
      <c r="B769" s="481">
        <v>0</v>
      </c>
      <c r="C769" s="474">
        <v>0</v>
      </c>
      <c r="D769" s="475">
        <v>0</v>
      </c>
      <c r="E769" s="476">
        <v>0</v>
      </c>
      <c r="F769" s="477">
        <v>0</v>
      </c>
      <c r="G769" s="478">
        <v>0</v>
      </c>
      <c r="H769" s="478">
        <v>0</v>
      </c>
      <c r="I769" s="479">
        <v>0</v>
      </c>
      <c r="J769" s="479">
        <v>0</v>
      </c>
      <c r="K769" s="479">
        <v>0</v>
      </c>
      <c r="L769" s="480">
        <v>0</v>
      </c>
    </row>
    <row r="770" spans="1:12" ht="14.25" customHeight="1">
      <c r="A770" s="466"/>
      <c r="B770" s="467"/>
      <c r="C770" s="468"/>
      <c r="D770" s="469"/>
      <c r="E770" s="470"/>
      <c r="F770" s="466"/>
      <c r="G770" s="471"/>
      <c r="H770" s="471"/>
      <c r="I770" s="472"/>
      <c r="J770" s="472"/>
      <c r="K770" s="472"/>
      <c r="L770" s="473"/>
    </row>
    <row r="771" spans="1:12" ht="14.25" customHeight="1">
      <c r="A771" s="477">
        <v>0</v>
      </c>
      <c r="B771" s="481">
        <v>0</v>
      </c>
      <c r="C771" s="474">
        <v>0</v>
      </c>
      <c r="D771" s="475">
        <v>0</v>
      </c>
      <c r="E771" s="476">
        <v>0</v>
      </c>
      <c r="F771" s="477">
        <v>0</v>
      </c>
      <c r="G771" s="478">
        <v>0</v>
      </c>
      <c r="H771" s="478">
        <v>0</v>
      </c>
      <c r="I771" s="479">
        <v>0</v>
      </c>
      <c r="J771" s="479">
        <v>0</v>
      </c>
      <c r="K771" s="479">
        <v>0</v>
      </c>
      <c r="L771" s="480">
        <v>0</v>
      </c>
    </row>
    <row r="772" spans="1:12" ht="14.25" customHeight="1">
      <c r="A772" s="466"/>
      <c r="B772" s="467"/>
      <c r="C772" s="468"/>
      <c r="D772" s="469"/>
      <c r="E772" s="470"/>
      <c r="F772" s="466"/>
      <c r="G772" s="471"/>
      <c r="H772" s="471"/>
      <c r="I772" s="472"/>
      <c r="J772" s="472"/>
      <c r="K772" s="472"/>
      <c r="L772" s="473"/>
    </row>
    <row r="773" spans="1:12" ht="14.25" customHeight="1">
      <c r="A773" s="477">
        <v>0</v>
      </c>
      <c r="B773" s="481">
        <v>0</v>
      </c>
      <c r="C773" s="474">
        <v>0</v>
      </c>
      <c r="D773" s="475">
        <v>0</v>
      </c>
      <c r="E773" s="476">
        <v>0</v>
      </c>
      <c r="F773" s="477">
        <v>0</v>
      </c>
      <c r="G773" s="478">
        <v>0</v>
      </c>
      <c r="H773" s="478">
        <v>0</v>
      </c>
      <c r="I773" s="479">
        <v>0</v>
      </c>
      <c r="J773" s="479">
        <v>0</v>
      </c>
      <c r="K773" s="479">
        <v>0</v>
      </c>
      <c r="L773" s="480">
        <v>0</v>
      </c>
    </row>
    <row r="774" spans="1:12" ht="14.25" customHeight="1">
      <c r="A774" s="466"/>
      <c r="B774" s="467"/>
      <c r="C774" s="468"/>
      <c r="D774" s="469"/>
      <c r="E774" s="470"/>
      <c r="F774" s="466"/>
      <c r="G774" s="471"/>
      <c r="H774" s="471"/>
      <c r="I774" s="472"/>
      <c r="J774" s="472"/>
      <c r="K774" s="472"/>
      <c r="L774" s="473"/>
    </row>
    <row r="775" spans="1:12" ht="14.25" customHeight="1">
      <c r="A775" s="477">
        <v>0</v>
      </c>
      <c r="B775" s="481">
        <v>0</v>
      </c>
      <c r="C775" s="474">
        <v>0</v>
      </c>
      <c r="D775" s="475">
        <v>0</v>
      </c>
      <c r="E775" s="476">
        <v>0</v>
      </c>
      <c r="F775" s="477">
        <v>0</v>
      </c>
      <c r="G775" s="478">
        <v>0</v>
      </c>
      <c r="H775" s="478">
        <v>0</v>
      </c>
      <c r="I775" s="479">
        <v>0</v>
      </c>
      <c r="J775" s="479">
        <v>0</v>
      </c>
      <c r="K775" s="479">
        <v>0</v>
      </c>
      <c r="L775" s="480">
        <v>0</v>
      </c>
    </row>
    <row r="776" spans="1:12" ht="14.25" customHeight="1">
      <c r="A776" s="466"/>
      <c r="B776" s="467"/>
      <c r="C776" s="468"/>
      <c r="D776" s="469"/>
      <c r="E776" s="470"/>
      <c r="F776" s="466"/>
      <c r="G776" s="471"/>
      <c r="H776" s="471"/>
      <c r="I776" s="472"/>
      <c r="J776" s="472"/>
      <c r="K776" s="472"/>
      <c r="L776" s="473"/>
    </row>
    <row r="777" spans="1:12" ht="14.25" customHeight="1">
      <c r="A777" s="477">
        <v>0</v>
      </c>
      <c r="B777" s="481">
        <v>0</v>
      </c>
      <c r="C777" s="474">
        <v>0</v>
      </c>
      <c r="D777" s="475">
        <v>0</v>
      </c>
      <c r="E777" s="476">
        <v>0</v>
      </c>
      <c r="F777" s="477">
        <v>0</v>
      </c>
      <c r="G777" s="478">
        <v>0</v>
      </c>
      <c r="H777" s="478">
        <v>0</v>
      </c>
      <c r="I777" s="479">
        <v>0</v>
      </c>
      <c r="J777" s="479">
        <v>0</v>
      </c>
      <c r="K777" s="479">
        <v>0</v>
      </c>
      <c r="L777" s="480">
        <v>0</v>
      </c>
    </row>
    <row r="778" spans="1:12" ht="14.25" customHeight="1">
      <c r="A778" s="466"/>
      <c r="B778" s="467"/>
      <c r="C778" s="468"/>
      <c r="D778" s="469"/>
      <c r="E778" s="470"/>
      <c r="F778" s="466"/>
      <c r="G778" s="471"/>
      <c r="H778" s="471"/>
      <c r="I778" s="472"/>
      <c r="J778" s="472"/>
      <c r="K778" s="472"/>
      <c r="L778" s="473"/>
    </row>
    <row r="779" spans="1:12" ht="14.25" customHeight="1">
      <c r="A779" s="477">
        <v>0</v>
      </c>
      <c r="B779" s="481">
        <v>0</v>
      </c>
      <c r="C779" s="474">
        <v>0</v>
      </c>
      <c r="D779" s="475">
        <v>0</v>
      </c>
      <c r="E779" s="476">
        <v>0</v>
      </c>
      <c r="F779" s="477">
        <v>0</v>
      </c>
      <c r="G779" s="478">
        <v>0</v>
      </c>
      <c r="H779" s="478">
        <v>0</v>
      </c>
      <c r="I779" s="479">
        <v>0</v>
      </c>
      <c r="J779" s="479">
        <v>0</v>
      </c>
      <c r="K779" s="479">
        <v>0</v>
      </c>
      <c r="L779" s="480">
        <v>0</v>
      </c>
    </row>
    <row r="780" spans="1:12" ht="14.25" customHeight="1">
      <c r="A780" s="466"/>
      <c r="B780" s="467"/>
      <c r="C780" s="468"/>
      <c r="D780" s="469"/>
      <c r="E780" s="470"/>
      <c r="F780" s="466"/>
      <c r="G780" s="471"/>
      <c r="H780" s="471"/>
      <c r="I780" s="472"/>
      <c r="J780" s="472"/>
      <c r="K780" s="472"/>
      <c r="L780" s="473"/>
    </row>
    <row r="781" spans="1:12" ht="14.25" customHeight="1">
      <c r="A781" s="477">
        <v>16</v>
      </c>
      <c r="B781" s="481">
        <v>0</v>
      </c>
      <c r="C781" s="474">
        <v>0</v>
      </c>
      <c r="D781" s="475">
        <v>0</v>
      </c>
      <c r="E781" s="476">
        <v>0</v>
      </c>
      <c r="F781" s="477">
        <v>0</v>
      </c>
      <c r="G781" s="478">
        <v>0</v>
      </c>
      <c r="H781" s="478">
        <v>0</v>
      </c>
      <c r="I781" s="479">
        <v>0</v>
      </c>
      <c r="J781" s="479">
        <v>0</v>
      </c>
      <c r="K781" s="479">
        <v>0</v>
      </c>
      <c r="L781" s="480">
        <v>0</v>
      </c>
    </row>
    <row r="782" spans="1:12" ht="14.25" customHeight="1">
      <c r="A782" s="466"/>
      <c r="B782" s="467"/>
      <c r="C782" s="468"/>
      <c r="D782" s="469"/>
      <c r="E782" s="470"/>
      <c r="F782" s="466"/>
      <c r="G782" s="471"/>
      <c r="H782" s="471"/>
      <c r="I782" s="472"/>
      <c r="J782" s="472"/>
      <c r="K782" s="472"/>
      <c r="L782" s="473"/>
    </row>
    <row r="783" spans="1:12" ht="14.25" customHeight="1">
      <c r="A783" s="477">
        <v>17</v>
      </c>
      <c r="B783" s="481">
        <v>0</v>
      </c>
      <c r="C783" s="474">
        <v>0</v>
      </c>
      <c r="D783" s="475">
        <v>0</v>
      </c>
      <c r="E783" s="476">
        <v>0</v>
      </c>
      <c r="F783" s="477">
        <v>0</v>
      </c>
      <c r="G783" s="478">
        <v>0</v>
      </c>
      <c r="H783" s="478">
        <v>0</v>
      </c>
      <c r="I783" s="479">
        <v>0</v>
      </c>
      <c r="J783" s="479">
        <v>0</v>
      </c>
      <c r="K783" s="479">
        <v>0</v>
      </c>
      <c r="L783" s="480">
        <v>0</v>
      </c>
    </row>
    <row r="784" spans="1:12" ht="14.25" customHeight="1">
      <c r="A784" s="466"/>
      <c r="B784" s="467"/>
      <c r="C784" s="468"/>
      <c r="D784" s="469"/>
      <c r="E784" s="470"/>
      <c r="F784" s="466"/>
      <c r="G784" s="471"/>
      <c r="H784" s="471"/>
      <c r="I784" s="472"/>
      <c r="J784" s="472"/>
      <c r="K784" s="472"/>
      <c r="L784" s="473"/>
    </row>
    <row r="785" spans="1:12" ht="14.25" customHeight="1">
      <c r="A785" s="477">
        <v>1</v>
      </c>
      <c r="B785" s="481">
        <v>0</v>
      </c>
      <c r="C785" s="474">
        <v>0</v>
      </c>
      <c r="D785" s="475">
        <v>0</v>
      </c>
      <c r="E785" s="476">
        <v>0</v>
      </c>
      <c r="F785" s="477">
        <v>0</v>
      </c>
      <c r="G785" s="478">
        <v>0</v>
      </c>
      <c r="H785" s="478">
        <v>0</v>
      </c>
      <c r="I785" s="479">
        <v>0</v>
      </c>
      <c r="J785" s="479">
        <v>0</v>
      </c>
      <c r="K785" s="479">
        <v>0</v>
      </c>
      <c r="L785" s="480">
        <v>0</v>
      </c>
    </row>
    <row r="786" spans="1:12" ht="14.25" customHeight="1">
      <c r="A786" s="466"/>
      <c r="B786" s="467"/>
      <c r="C786" s="468"/>
      <c r="D786" s="469"/>
      <c r="E786" s="470"/>
      <c r="F786" s="466"/>
      <c r="G786" s="471"/>
      <c r="H786" s="471"/>
      <c r="I786" s="472"/>
      <c r="J786" s="472"/>
      <c r="K786" s="472"/>
      <c r="L786" s="473"/>
    </row>
    <row r="787" spans="1:12" ht="14.25" customHeight="1">
      <c r="A787" s="477">
        <v>0</v>
      </c>
      <c r="B787" s="481">
        <v>0</v>
      </c>
      <c r="C787" s="474">
        <v>0</v>
      </c>
      <c r="D787" s="475">
        <v>0</v>
      </c>
      <c r="E787" s="476">
        <v>0</v>
      </c>
      <c r="F787" s="477">
        <v>0</v>
      </c>
      <c r="G787" s="478">
        <v>0</v>
      </c>
      <c r="H787" s="478">
        <v>0</v>
      </c>
      <c r="I787" s="479">
        <v>0</v>
      </c>
      <c r="J787" s="479">
        <v>0</v>
      </c>
      <c r="K787" s="479">
        <v>0</v>
      </c>
      <c r="L787" s="480">
        <v>0</v>
      </c>
    </row>
    <row r="788" spans="1:12" ht="14.25" customHeight="1">
      <c r="A788" s="466"/>
      <c r="B788" s="467"/>
      <c r="C788" s="468"/>
      <c r="D788" s="469"/>
      <c r="E788" s="470"/>
      <c r="F788" s="466"/>
      <c r="G788" s="471"/>
      <c r="H788" s="471"/>
      <c r="I788" s="472"/>
      <c r="J788" s="472"/>
      <c r="K788" s="472"/>
      <c r="L788" s="473"/>
    </row>
    <row r="789" spans="1:12" ht="14.25" customHeight="1">
      <c r="A789" s="477">
        <v>0</v>
      </c>
      <c r="B789" s="481">
        <v>0</v>
      </c>
      <c r="C789" s="474">
        <v>0</v>
      </c>
      <c r="D789" s="475">
        <v>0</v>
      </c>
      <c r="E789" s="476">
        <v>0</v>
      </c>
      <c r="F789" s="477">
        <v>0</v>
      </c>
      <c r="G789" s="478">
        <v>0</v>
      </c>
      <c r="H789" s="478">
        <v>0</v>
      </c>
      <c r="I789" s="479">
        <v>0</v>
      </c>
      <c r="J789" s="479">
        <v>0</v>
      </c>
      <c r="K789" s="479">
        <v>0</v>
      </c>
      <c r="L789" s="480">
        <v>0</v>
      </c>
    </row>
    <row r="790" spans="1:12" ht="14.25" customHeight="1">
      <c r="A790" s="466"/>
      <c r="B790" s="467"/>
      <c r="C790" s="468"/>
      <c r="D790" s="469"/>
      <c r="E790" s="470"/>
      <c r="F790" s="466"/>
      <c r="G790" s="471"/>
      <c r="H790" s="471"/>
      <c r="I790" s="472"/>
      <c r="J790" s="472"/>
      <c r="K790" s="472"/>
      <c r="L790" s="473"/>
    </row>
    <row r="791" spans="1:12" ht="14.25" customHeight="1">
      <c r="A791" s="477">
        <v>0</v>
      </c>
      <c r="B791" s="481">
        <v>0</v>
      </c>
      <c r="C791" s="474">
        <v>0</v>
      </c>
      <c r="D791" s="475">
        <v>0</v>
      </c>
      <c r="E791" s="476">
        <v>0</v>
      </c>
      <c r="F791" s="477">
        <v>0</v>
      </c>
      <c r="G791" s="478">
        <v>0</v>
      </c>
      <c r="H791" s="478">
        <v>0</v>
      </c>
      <c r="I791" s="479">
        <v>0</v>
      </c>
      <c r="J791" s="479">
        <v>0</v>
      </c>
      <c r="K791" s="479">
        <v>0</v>
      </c>
      <c r="L791" s="480">
        <v>0</v>
      </c>
    </row>
    <row r="792" spans="1:12" ht="14.25" customHeight="1">
      <c r="A792" s="466"/>
      <c r="B792" s="467"/>
      <c r="C792" s="468"/>
      <c r="D792" s="469"/>
      <c r="E792" s="470"/>
      <c r="F792" s="466"/>
      <c r="G792" s="471"/>
      <c r="H792" s="471"/>
      <c r="I792" s="472"/>
      <c r="J792" s="472"/>
      <c r="K792" s="472"/>
      <c r="L792" s="473"/>
    </row>
    <row r="793" spans="1:12" ht="14.25" customHeight="1">
      <c r="A793" s="477">
        <v>0</v>
      </c>
      <c r="B793" s="481">
        <v>0</v>
      </c>
      <c r="C793" s="474">
        <v>0</v>
      </c>
      <c r="D793" s="475">
        <v>0</v>
      </c>
      <c r="E793" s="476">
        <v>0</v>
      </c>
      <c r="F793" s="477">
        <v>0</v>
      </c>
      <c r="G793" s="478">
        <v>0</v>
      </c>
      <c r="H793" s="478">
        <v>0</v>
      </c>
      <c r="I793" s="479">
        <v>0</v>
      </c>
      <c r="J793" s="479">
        <v>0</v>
      </c>
      <c r="K793" s="479">
        <v>0</v>
      </c>
      <c r="L793" s="480">
        <v>0</v>
      </c>
    </row>
    <row r="794" spans="1:12" ht="14.25" customHeight="1">
      <c r="A794" s="466"/>
      <c r="B794" s="467"/>
      <c r="C794" s="468"/>
      <c r="D794" s="469"/>
      <c r="E794" s="470"/>
      <c r="F794" s="466"/>
      <c r="G794" s="471"/>
      <c r="H794" s="471"/>
      <c r="I794" s="472"/>
      <c r="J794" s="472"/>
      <c r="K794" s="472"/>
      <c r="L794" s="473"/>
    </row>
    <row r="795" spans="1:12" ht="14.25" customHeight="1">
      <c r="A795" s="477">
        <v>0</v>
      </c>
      <c r="B795" s="481">
        <v>0</v>
      </c>
      <c r="C795" s="474">
        <v>0</v>
      </c>
      <c r="D795" s="475">
        <v>0</v>
      </c>
      <c r="E795" s="476">
        <v>0</v>
      </c>
      <c r="F795" s="477">
        <v>0</v>
      </c>
      <c r="G795" s="478">
        <v>0</v>
      </c>
      <c r="H795" s="478">
        <v>0</v>
      </c>
      <c r="I795" s="479">
        <v>0</v>
      </c>
      <c r="J795" s="479">
        <v>0</v>
      </c>
      <c r="K795" s="479">
        <v>0</v>
      </c>
      <c r="L795" s="480">
        <v>0</v>
      </c>
    </row>
    <row r="796" spans="1:12" ht="14.25" customHeight="1">
      <c r="A796" s="466"/>
      <c r="B796" s="467"/>
      <c r="C796" s="468"/>
      <c r="D796" s="469"/>
      <c r="E796" s="470"/>
      <c r="F796" s="466"/>
      <c r="G796" s="471"/>
      <c r="H796" s="471"/>
      <c r="I796" s="472"/>
      <c r="J796" s="472"/>
      <c r="K796" s="472"/>
      <c r="L796" s="473"/>
    </row>
    <row r="797" spans="1:12" ht="14.25" customHeight="1">
      <c r="A797" s="477">
        <v>0</v>
      </c>
      <c r="B797" s="481">
        <v>0</v>
      </c>
      <c r="C797" s="474">
        <v>0</v>
      </c>
      <c r="D797" s="475">
        <v>0</v>
      </c>
      <c r="E797" s="476">
        <v>0</v>
      </c>
      <c r="F797" s="477">
        <v>0</v>
      </c>
      <c r="G797" s="478">
        <v>0</v>
      </c>
      <c r="H797" s="478">
        <v>0</v>
      </c>
      <c r="I797" s="479">
        <v>0</v>
      </c>
      <c r="J797" s="479">
        <v>0</v>
      </c>
      <c r="K797" s="479">
        <v>0</v>
      </c>
      <c r="L797" s="480">
        <v>0</v>
      </c>
    </row>
    <row r="798" spans="1:12" ht="14.25" customHeight="1">
      <c r="A798" s="466"/>
      <c r="B798" s="467"/>
      <c r="C798" s="468"/>
      <c r="D798" s="469"/>
      <c r="E798" s="470"/>
      <c r="F798" s="466"/>
      <c r="G798" s="471"/>
      <c r="H798" s="471"/>
      <c r="I798" s="472"/>
      <c r="J798" s="472"/>
      <c r="K798" s="472"/>
      <c r="L798" s="473"/>
    </row>
    <row r="799" spans="1:12" ht="14.25" customHeight="1">
      <c r="A799" s="477">
        <v>0</v>
      </c>
      <c r="B799" s="481">
        <v>0</v>
      </c>
      <c r="C799" s="474">
        <v>0</v>
      </c>
      <c r="D799" s="475">
        <v>0</v>
      </c>
      <c r="E799" s="476">
        <v>0</v>
      </c>
      <c r="F799" s="477">
        <v>0</v>
      </c>
      <c r="G799" s="478">
        <v>0</v>
      </c>
      <c r="H799" s="478">
        <v>0</v>
      </c>
      <c r="I799" s="479">
        <v>0</v>
      </c>
      <c r="J799" s="479">
        <v>0</v>
      </c>
      <c r="K799" s="479">
        <v>0</v>
      </c>
      <c r="L799" s="480">
        <v>0</v>
      </c>
    </row>
    <row r="800" spans="1:12" ht="14.25" customHeight="1">
      <c r="A800" s="466"/>
      <c r="B800" s="467"/>
      <c r="C800" s="468"/>
      <c r="D800" s="469"/>
      <c r="E800" s="470"/>
      <c r="F800" s="466"/>
      <c r="G800" s="471"/>
      <c r="H800" s="471"/>
      <c r="I800" s="472"/>
      <c r="J800" s="472"/>
      <c r="K800" s="472"/>
      <c r="L800" s="473"/>
    </row>
    <row r="801" spans="1:12" ht="14.25" customHeight="1">
      <c r="A801" s="477">
        <v>0</v>
      </c>
      <c r="B801" s="481">
        <v>0</v>
      </c>
      <c r="C801" s="474">
        <v>0</v>
      </c>
      <c r="D801" s="475">
        <v>0</v>
      </c>
      <c r="E801" s="476">
        <v>0</v>
      </c>
      <c r="F801" s="477">
        <v>0</v>
      </c>
      <c r="G801" s="478">
        <v>0</v>
      </c>
      <c r="H801" s="478">
        <v>0</v>
      </c>
      <c r="I801" s="479">
        <v>0</v>
      </c>
      <c r="J801" s="479">
        <v>0</v>
      </c>
      <c r="K801" s="479">
        <v>0</v>
      </c>
      <c r="L801" s="480">
        <v>0</v>
      </c>
    </row>
    <row r="802" spans="1:12" ht="14.25" customHeight="1">
      <c r="A802" s="466"/>
      <c r="B802" s="467"/>
      <c r="C802" s="468"/>
      <c r="D802" s="469"/>
      <c r="E802" s="470"/>
      <c r="F802" s="466"/>
      <c r="G802" s="471"/>
      <c r="H802" s="471"/>
      <c r="I802" s="472"/>
      <c r="J802" s="472"/>
      <c r="K802" s="472"/>
      <c r="L802" s="473"/>
    </row>
    <row r="803" spans="1:12" ht="14.25" customHeight="1">
      <c r="A803" s="477">
        <v>0</v>
      </c>
      <c r="B803" s="481">
        <v>0</v>
      </c>
      <c r="C803" s="474">
        <v>0</v>
      </c>
      <c r="D803" s="475">
        <v>0</v>
      </c>
      <c r="E803" s="476">
        <v>0</v>
      </c>
      <c r="F803" s="477">
        <v>0</v>
      </c>
      <c r="G803" s="478">
        <v>0</v>
      </c>
      <c r="H803" s="478">
        <v>0</v>
      </c>
      <c r="I803" s="479">
        <v>0</v>
      </c>
      <c r="J803" s="479">
        <v>0</v>
      </c>
      <c r="K803" s="479">
        <v>0</v>
      </c>
      <c r="L803" s="480">
        <v>0</v>
      </c>
    </row>
    <row r="804" spans="1:12" ht="14.25" customHeight="1">
      <c r="A804" s="466"/>
      <c r="B804" s="467"/>
      <c r="C804" s="468"/>
      <c r="D804" s="469"/>
      <c r="E804" s="470"/>
      <c r="F804" s="466"/>
      <c r="G804" s="471"/>
      <c r="H804" s="471"/>
      <c r="I804" s="472"/>
      <c r="J804" s="472"/>
      <c r="K804" s="472"/>
      <c r="L804" s="473"/>
    </row>
    <row r="805" spans="1:12" ht="14.25" customHeight="1">
      <c r="A805" s="477">
        <v>0</v>
      </c>
      <c r="B805" s="481">
        <v>0</v>
      </c>
      <c r="C805" s="474">
        <v>0</v>
      </c>
      <c r="D805" s="475">
        <v>0</v>
      </c>
      <c r="E805" s="476">
        <v>0</v>
      </c>
      <c r="F805" s="477">
        <v>0</v>
      </c>
      <c r="G805" s="478">
        <v>0</v>
      </c>
      <c r="H805" s="478">
        <v>0</v>
      </c>
      <c r="I805" s="479">
        <v>0</v>
      </c>
      <c r="J805" s="479">
        <v>0</v>
      </c>
      <c r="K805" s="479">
        <v>0</v>
      </c>
      <c r="L805" s="480">
        <v>0</v>
      </c>
    </row>
    <row r="806" spans="1:12" ht="14.25" customHeight="1">
      <c r="A806" s="466"/>
      <c r="B806" s="467"/>
      <c r="C806" s="468"/>
      <c r="D806" s="469"/>
      <c r="E806" s="470"/>
      <c r="F806" s="466"/>
      <c r="G806" s="471"/>
      <c r="H806" s="471"/>
      <c r="I806" s="472"/>
      <c r="J806" s="472"/>
      <c r="K806" s="472"/>
      <c r="L806" s="473"/>
    </row>
    <row r="807" spans="1:12" ht="14.25" customHeight="1">
      <c r="A807" s="477">
        <v>0</v>
      </c>
      <c r="B807" s="481">
        <v>0</v>
      </c>
      <c r="C807" s="474">
        <v>0</v>
      </c>
      <c r="D807" s="475">
        <v>0</v>
      </c>
      <c r="E807" s="476">
        <v>0</v>
      </c>
      <c r="F807" s="477">
        <v>0</v>
      </c>
      <c r="G807" s="478">
        <v>0</v>
      </c>
      <c r="H807" s="478">
        <v>0</v>
      </c>
      <c r="I807" s="479">
        <v>0</v>
      </c>
      <c r="J807" s="479">
        <v>0</v>
      </c>
      <c r="K807" s="479">
        <v>0</v>
      </c>
      <c r="L807" s="480">
        <v>0</v>
      </c>
    </row>
    <row r="808" spans="1:12" ht="14.25" customHeight="1">
      <c r="A808" s="466"/>
      <c r="B808" s="467"/>
      <c r="C808" s="468"/>
      <c r="D808" s="469"/>
      <c r="E808" s="470"/>
      <c r="F808" s="466"/>
      <c r="G808" s="471"/>
      <c r="H808" s="471"/>
      <c r="I808" s="472"/>
      <c r="J808" s="472"/>
      <c r="K808" s="472"/>
      <c r="L808" s="473"/>
    </row>
    <row r="809" spans="1:12" ht="14.25" customHeight="1">
      <c r="A809" s="477">
        <v>0</v>
      </c>
      <c r="B809" s="481">
        <v>0</v>
      </c>
      <c r="C809" s="474">
        <v>0</v>
      </c>
      <c r="D809" s="475">
        <v>0</v>
      </c>
      <c r="E809" s="476">
        <v>0</v>
      </c>
      <c r="F809" s="477">
        <v>0</v>
      </c>
      <c r="G809" s="478">
        <v>0</v>
      </c>
      <c r="H809" s="478">
        <v>0</v>
      </c>
      <c r="I809" s="479">
        <v>0</v>
      </c>
      <c r="J809" s="479">
        <v>0</v>
      </c>
      <c r="K809" s="479">
        <v>0</v>
      </c>
      <c r="L809" s="480">
        <v>0</v>
      </c>
    </row>
    <row r="810" spans="1:12" ht="14.25" customHeight="1">
      <c r="A810" s="466"/>
      <c r="B810" s="467"/>
      <c r="C810" s="468"/>
      <c r="D810" s="469"/>
      <c r="E810" s="470"/>
      <c r="F810" s="466"/>
      <c r="G810" s="471"/>
      <c r="H810" s="471"/>
      <c r="I810" s="472"/>
      <c r="J810" s="472"/>
      <c r="K810" s="472"/>
      <c r="L810" s="473"/>
    </row>
    <row r="811" spans="1:12" ht="14.25" customHeight="1">
      <c r="A811" s="477">
        <v>0</v>
      </c>
      <c r="B811" s="481">
        <v>0</v>
      </c>
      <c r="C811" s="474">
        <v>0</v>
      </c>
      <c r="D811" s="475">
        <v>0</v>
      </c>
      <c r="E811" s="476">
        <v>0</v>
      </c>
      <c r="F811" s="477">
        <v>0</v>
      </c>
      <c r="G811" s="478">
        <v>0</v>
      </c>
      <c r="H811" s="478">
        <v>0</v>
      </c>
      <c r="I811" s="479">
        <v>0</v>
      </c>
      <c r="J811" s="479">
        <v>0</v>
      </c>
      <c r="K811" s="479">
        <v>0</v>
      </c>
      <c r="L811" s="480">
        <v>0</v>
      </c>
    </row>
    <row r="812" spans="1:12" ht="14.25" customHeight="1">
      <c r="A812" s="466"/>
      <c r="B812" s="467"/>
      <c r="C812" s="468"/>
      <c r="D812" s="469"/>
      <c r="E812" s="470"/>
      <c r="F812" s="466"/>
      <c r="G812" s="471"/>
      <c r="H812" s="471"/>
      <c r="I812" s="472"/>
      <c r="J812" s="472"/>
      <c r="K812" s="472"/>
      <c r="L812" s="473"/>
    </row>
    <row r="813" spans="1:12" ht="14.25" customHeight="1">
      <c r="A813" s="477">
        <v>0</v>
      </c>
      <c r="B813" s="481">
        <v>0</v>
      </c>
      <c r="C813" s="474">
        <v>0</v>
      </c>
      <c r="D813" s="475">
        <v>0</v>
      </c>
      <c r="E813" s="476">
        <v>0</v>
      </c>
      <c r="F813" s="477">
        <v>0</v>
      </c>
      <c r="G813" s="478">
        <v>0</v>
      </c>
      <c r="H813" s="478">
        <v>0</v>
      </c>
      <c r="I813" s="479">
        <v>0</v>
      </c>
      <c r="J813" s="479">
        <v>0</v>
      </c>
      <c r="K813" s="479">
        <v>0</v>
      </c>
      <c r="L813" s="480">
        <v>0</v>
      </c>
    </row>
    <row r="814" spans="1:12" ht="14.25" customHeight="1">
      <c r="A814" s="466"/>
      <c r="B814" s="467"/>
      <c r="C814" s="468"/>
      <c r="D814" s="469"/>
      <c r="E814" s="470"/>
      <c r="F814" s="466"/>
      <c r="G814" s="471"/>
      <c r="H814" s="471"/>
      <c r="I814" s="472"/>
      <c r="J814" s="472"/>
      <c r="K814" s="472"/>
      <c r="L814" s="473"/>
    </row>
    <row r="815" spans="1:12" ht="14.25" customHeight="1">
      <c r="A815" s="477">
        <v>16</v>
      </c>
      <c r="B815" s="481">
        <v>0</v>
      </c>
      <c r="C815" s="474">
        <v>0</v>
      </c>
      <c r="D815" s="475">
        <v>0</v>
      </c>
      <c r="E815" s="476">
        <v>0</v>
      </c>
      <c r="F815" s="477">
        <v>0</v>
      </c>
      <c r="G815" s="478">
        <v>0</v>
      </c>
      <c r="H815" s="478">
        <v>0</v>
      </c>
      <c r="I815" s="479">
        <v>0</v>
      </c>
      <c r="J815" s="479">
        <v>0</v>
      </c>
      <c r="K815" s="479">
        <v>0</v>
      </c>
      <c r="L815" s="480">
        <v>0</v>
      </c>
    </row>
    <row r="816" spans="1:12" ht="14.25" customHeight="1">
      <c r="A816" s="466"/>
      <c r="B816" s="467"/>
      <c r="C816" s="468"/>
      <c r="D816" s="469"/>
      <c r="E816" s="470"/>
      <c r="F816" s="466"/>
      <c r="G816" s="471"/>
      <c r="H816" s="471"/>
      <c r="I816" s="472"/>
      <c r="J816" s="472"/>
      <c r="K816" s="472"/>
      <c r="L816" s="473"/>
    </row>
    <row r="817" spans="1:12" ht="14.25" customHeight="1">
      <c r="A817" s="477">
        <v>17</v>
      </c>
      <c r="B817" s="481">
        <v>0</v>
      </c>
      <c r="C817" s="474">
        <v>0</v>
      </c>
      <c r="D817" s="475">
        <v>0</v>
      </c>
      <c r="E817" s="476">
        <v>0</v>
      </c>
      <c r="F817" s="477">
        <v>0</v>
      </c>
      <c r="G817" s="478">
        <v>0</v>
      </c>
      <c r="H817" s="478">
        <v>0</v>
      </c>
      <c r="I817" s="479">
        <v>0</v>
      </c>
      <c r="J817" s="479">
        <v>0</v>
      </c>
      <c r="K817" s="479">
        <v>0</v>
      </c>
      <c r="L817" s="480">
        <v>0</v>
      </c>
    </row>
    <row r="818" spans="1:12" ht="14.25" customHeight="1">
      <c r="A818" s="466"/>
      <c r="B818" s="467"/>
      <c r="C818" s="468"/>
      <c r="D818" s="469"/>
      <c r="E818" s="470"/>
      <c r="F818" s="466"/>
      <c r="G818" s="471"/>
      <c r="H818" s="471"/>
      <c r="I818" s="472"/>
      <c r="J818" s="472"/>
      <c r="K818" s="472"/>
      <c r="L818" s="473"/>
    </row>
    <row r="819" spans="1:12" ht="14.25" customHeight="1">
      <c r="A819" s="477">
        <v>1</v>
      </c>
      <c r="B819" s="481">
        <v>0</v>
      </c>
      <c r="C819" s="474">
        <v>0</v>
      </c>
      <c r="D819" s="475">
        <v>0</v>
      </c>
      <c r="E819" s="476">
        <v>0</v>
      </c>
      <c r="F819" s="477">
        <v>0</v>
      </c>
      <c r="G819" s="478">
        <v>0</v>
      </c>
      <c r="H819" s="478">
        <v>0</v>
      </c>
      <c r="I819" s="479">
        <v>0</v>
      </c>
      <c r="J819" s="479">
        <v>0</v>
      </c>
      <c r="K819" s="479">
        <v>0</v>
      </c>
      <c r="L819" s="480">
        <v>0</v>
      </c>
    </row>
    <row r="820" spans="1:12" ht="14.25" customHeight="1">
      <c r="A820" s="466"/>
      <c r="B820" s="467"/>
      <c r="C820" s="468"/>
      <c r="D820" s="469"/>
      <c r="E820" s="470"/>
      <c r="F820" s="466"/>
      <c r="G820" s="471"/>
      <c r="H820" s="471"/>
      <c r="I820" s="472"/>
      <c r="J820" s="472"/>
      <c r="K820" s="472"/>
      <c r="L820" s="473"/>
    </row>
    <row r="821" spans="1:12" ht="14.25" customHeight="1">
      <c r="A821" s="477">
        <v>0</v>
      </c>
      <c r="B821" s="481">
        <v>0</v>
      </c>
      <c r="C821" s="474">
        <v>0</v>
      </c>
      <c r="D821" s="475">
        <v>0</v>
      </c>
      <c r="E821" s="476">
        <v>0</v>
      </c>
      <c r="F821" s="477">
        <v>0</v>
      </c>
      <c r="G821" s="478">
        <v>0</v>
      </c>
      <c r="H821" s="478">
        <v>0</v>
      </c>
      <c r="I821" s="479">
        <v>0</v>
      </c>
      <c r="J821" s="479">
        <v>0</v>
      </c>
      <c r="K821" s="479">
        <v>0</v>
      </c>
      <c r="L821" s="480">
        <v>0</v>
      </c>
    </row>
    <row r="822" spans="1:12" ht="14.25" customHeight="1">
      <c r="A822" s="466"/>
      <c r="B822" s="467"/>
      <c r="C822" s="468"/>
      <c r="D822" s="469"/>
      <c r="E822" s="470"/>
      <c r="F822" s="466"/>
      <c r="G822" s="471"/>
      <c r="H822" s="471"/>
      <c r="I822" s="472"/>
      <c r="J822" s="472"/>
      <c r="K822" s="472"/>
      <c r="L822" s="473"/>
    </row>
    <row r="823" spans="1:12" ht="14.25" customHeight="1">
      <c r="A823" s="477">
        <v>0</v>
      </c>
      <c r="B823" s="481">
        <v>0</v>
      </c>
      <c r="C823" s="474">
        <v>0</v>
      </c>
      <c r="D823" s="475">
        <v>0</v>
      </c>
      <c r="E823" s="476">
        <v>0</v>
      </c>
      <c r="F823" s="477">
        <v>0</v>
      </c>
      <c r="G823" s="478">
        <v>0</v>
      </c>
      <c r="H823" s="478">
        <v>0</v>
      </c>
      <c r="I823" s="479">
        <v>0</v>
      </c>
      <c r="J823" s="479">
        <v>0</v>
      </c>
      <c r="K823" s="479">
        <v>0</v>
      </c>
      <c r="L823" s="480">
        <v>0</v>
      </c>
    </row>
    <row r="824" spans="1:12" ht="14.25" customHeight="1">
      <c r="A824" s="466"/>
      <c r="B824" s="467"/>
      <c r="C824" s="468"/>
      <c r="D824" s="469"/>
      <c r="E824" s="470"/>
      <c r="F824" s="466"/>
      <c r="G824" s="471"/>
      <c r="H824" s="471"/>
      <c r="I824" s="472"/>
      <c r="J824" s="472"/>
      <c r="K824" s="472"/>
      <c r="L824" s="473"/>
    </row>
    <row r="825" spans="1:12" ht="14.25" customHeight="1">
      <c r="A825" s="477">
        <v>0</v>
      </c>
      <c r="B825" s="481">
        <v>0</v>
      </c>
      <c r="C825" s="474">
        <v>0</v>
      </c>
      <c r="D825" s="475">
        <v>0</v>
      </c>
      <c r="E825" s="476">
        <v>0</v>
      </c>
      <c r="F825" s="477">
        <v>0</v>
      </c>
      <c r="G825" s="478">
        <v>0</v>
      </c>
      <c r="H825" s="478">
        <v>0</v>
      </c>
      <c r="I825" s="479">
        <v>0</v>
      </c>
      <c r="J825" s="479">
        <v>0</v>
      </c>
      <c r="K825" s="479">
        <v>0</v>
      </c>
      <c r="L825" s="480">
        <v>0</v>
      </c>
    </row>
    <row r="826" spans="1:12" ht="14.25" customHeight="1">
      <c r="A826" s="466"/>
      <c r="B826" s="467"/>
      <c r="C826" s="468"/>
      <c r="D826" s="469"/>
      <c r="E826" s="470"/>
      <c r="F826" s="466"/>
      <c r="G826" s="471"/>
      <c r="H826" s="471"/>
      <c r="I826" s="472"/>
      <c r="J826" s="472"/>
      <c r="K826" s="472"/>
      <c r="L826" s="473"/>
    </row>
    <row r="827" spans="1:12" ht="14.25" customHeight="1">
      <c r="A827" s="477">
        <v>0</v>
      </c>
      <c r="B827" s="481">
        <v>0</v>
      </c>
      <c r="C827" s="474">
        <v>0</v>
      </c>
      <c r="D827" s="475">
        <v>0</v>
      </c>
      <c r="E827" s="476">
        <v>0</v>
      </c>
      <c r="F827" s="477">
        <v>0</v>
      </c>
      <c r="G827" s="478">
        <v>0</v>
      </c>
      <c r="H827" s="478">
        <v>0</v>
      </c>
      <c r="I827" s="479">
        <v>0</v>
      </c>
      <c r="J827" s="479">
        <v>0</v>
      </c>
      <c r="K827" s="479">
        <v>0</v>
      </c>
      <c r="L827" s="480">
        <v>0</v>
      </c>
    </row>
    <row r="828" spans="1:12" ht="14.25" customHeight="1">
      <c r="A828" s="466"/>
      <c r="B828" s="467"/>
      <c r="C828" s="468"/>
      <c r="D828" s="469"/>
      <c r="E828" s="470"/>
      <c r="F828" s="466"/>
      <c r="G828" s="471"/>
      <c r="H828" s="471"/>
      <c r="I828" s="472"/>
      <c r="J828" s="472"/>
      <c r="K828" s="472"/>
      <c r="L828" s="473"/>
    </row>
    <row r="829" spans="1:12" ht="14.25" customHeight="1">
      <c r="A829" s="477">
        <v>0</v>
      </c>
      <c r="B829" s="481">
        <v>0</v>
      </c>
      <c r="C829" s="474">
        <v>0</v>
      </c>
      <c r="D829" s="475">
        <v>0</v>
      </c>
      <c r="E829" s="476">
        <v>0</v>
      </c>
      <c r="F829" s="477">
        <v>0</v>
      </c>
      <c r="G829" s="478">
        <v>0</v>
      </c>
      <c r="H829" s="478">
        <v>0</v>
      </c>
      <c r="I829" s="479">
        <v>0</v>
      </c>
      <c r="J829" s="479">
        <v>0</v>
      </c>
      <c r="K829" s="479">
        <v>0</v>
      </c>
      <c r="L829" s="480">
        <v>0</v>
      </c>
    </row>
    <row r="830" spans="1:12" ht="14.25" customHeight="1">
      <c r="A830" s="466"/>
      <c r="B830" s="467"/>
      <c r="C830" s="468"/>
      <c r="D830" s="469"/>
      <c r="E830" s="470"/>
      <c r="F830" s="466"/>
      <c r="G830" s="471"/>
      <c r="H830" s="471"/>
      <c r="I830" s="472"/>
      <c r="J830" s="472"/>
      <c r="K830" s="472"/>
      <c r="L830" s="473"/>
    </row>
    <row r="831" spans="1:12" ht="14.25" customHeight="1">
      <c r="A831" s="477">
        <v>0</v>
      </c>
      <c r="B831" s="481">
        <v>0</v>
      </c>
      <c r="C831" s="474">
        <v>0</v>
      </c>
      <c r="D831" s="475">
        <v>0</v>
      </c>
      <c r="E831" s="476">
        <v>0</v>
      </c>
      <c r="F831" s="477">
        <v>0</v>
      </c>
      <c r="G831" s="478">
        <v>0</v>
      </c>
      <c r="H831" s="478">
        <v>0</v>
      </c>
      <c r="I831" s="479">
        <v>0</v>
      </c>
      <c r="J831" s="479">
        <v>0</v>
      </c>
      <c r="K831" s="479">
        <v>0</v>
      </c>
      <c r="L831" s="480">
        <v>0</v>
      </c>
    </row>
    <row r="832" spans="1:12" ht="14.25" customHeight="1">
      <c r="A832" s="466"/>
      <c r="B832" s="467"/>
      <c r="C832" s="468"/>
      <c r="D832" s="469"/>
      <c r="E832" s="470"/>
      <c r="F832" s="466"/>
      <c r="G832" s="471"/>
      <c r="H832" s="471"/>
      <c r="I832" s="472"/>
      <c r="J832" s="472"/>
      <c r="K832" s="472"/>
      <c r="L832" s="473"/>
    </row>
    <row r="833" spans="1:12" ht="14.25" customHeight="1">
      <c r="A833" s="477">
        <v>0</v>
      </c>
      <c r="B833" s="481">
        <v>0</v>
      </c>
      <c r="C833" s="474">
        <v>0</v>
      </c>
      <c r="D833" s="475">
        <v>0</v>
      </c>
      <c r="E833" s="476">
        <v>0</v>
      </c>
      <c r="F833" s="477">
        <v>0</v>
      </c>
      <c r="G833" s="478">
        <v>0</v>
      </c>
      <c r="H833" s="478">
        <v>0</v>
      </c>
      <c r="I833" s="479">
        <v>0</v>
      </c>
      <c r="J833" s="479">
        <v>0</v>
      </c>
      <c r="K833" s="479">
        <v>0</v>
      </c>
      <c r="L833" s="480">
        <v>0</v>
      </c>
    </row>
    <row r="834" spans="1:12" ht="14.25" customHeight="1">
      <c r="A834" s="466"/>
      <c r="B834" s="467"/>
      <c r="C834" s="468"/>
      <c r="D834" s="469"/>
      <c r="E834" s="470"/>
      <c r="F834" s="466"/>
      <c r="G834" s="471"/>
      <c r="H834" s="471"/>
      <c r="I834" s="472"/>
      <c r="J834" s="472"/>
      <c r="K834" s="472"/>
      <c r="L834" s="473"/>
    </row>
    <row r="835" spans="1:12" ht="14.25" customHeight="1">
      <c r="A835" s="477">
        <v>0</v>
      </c>
      <c r="B835" s="481">
        <v>0</v>
      </c>
      <c r="C835" s="474">
        <v>0</v>
      </c>
      <c r="D835" s="475">
        <v>0</v>
      </c>
      <c r="E835" s="476">
        <v>0</v>
      </c>
      <c r="F835" s="477">
        <v>0</v>
      </c>
      <c r="G835" s="478">
        <v>0</v>
      </c>
      <c r="H835" s="478">
        <v>0</v>
      </c>
      <c r="I835" s="479">
        <v>0</v>
      </c>
      <c r="J835" s="479">
        <v>0</v>
      </c>
      <c r="K835" s="479">
        <v>0</v>
      </c>
      <c r="L835" s="480">
        <v>0</v>
      </c>
    </row>
    <row r="836" spans="1:12" ht="14.25" customHeight="1">
      <c r="A836" s="466"/>
      <c r="B836" s="467"/>
      <c r="C836" s="468"/>
      <c r="D836" s="469"/>
      <c r="E836" s="470"/>
      <c r="F836" s="466"/>
      <c r="G836" s="471"/>
      <c r="H836" s="471"/>
      <c r="I836" s="472"/>
      <c r="J836" s="472"/>
      <c r="K836" s="472"/>
      <c r="L836" s="473"/>
    </row>
    <row r="837" spans="1:12" ht="14.25" customHeight="1">
      <c r="A837" s="477">
        <v>0</v>
      </c>
      <c r="B837" s="481">
        <v>0</v>
      </c>
      <c r="C837" s="474">
        <v>0</v>
      </c>
      <c r="D837" s="475">
        <v>0</v>
      </c>
      <c r="E837" s="476">
        <v>0</v>
      </c>
      <c r="F837" s="477">
        <v>0</v>
      </c>
      <c r="G837" s="478">
        <v>0</v>
      </c>
      <c r="H837" s="478">
        <v>0</v>
      </c>
      <c r="I837" s="479">
        <v>0</v>
      </c>
      <c r="J837" s="479">
        <v>0</v>
      </c>
      <c r="K837" s="479">
        <v>0</v>
      </c>
      <c r="L837" s="480">
        <v>0</v>
      </c>
    </row>
    <row r="838" spans="1:12" ht="14.25" customHeight="1">
      <c r="A838" s="466"/>
      <c r="B838" s="467"/>
      <c r="C838" s="468"/>
      <c r="D838" s="469"/>
      <c r="E838" s="470"/>
      <c r="F838" s="466"/>
      <c r="G838" s="471"/>
      <c r="H838" s="471"/>
      <c r="I838" s="472"/>
      <c r="J838" s="472"/>
      <c r="K838" s="472"/>
      <c r="L838" s="473"/>
    </row>
    <row r="839" spans="1:12" ht="14.25" customHeight="1">
      <c r="A839" s="477">
        <v>0</v>
      </c>
      <c r="B839" s="481">
        <v>0</v>
      </c>
      <c r="C839" s="474">
        <v>0</v>
      </c>
      <c r="D839" s="475">
        <v>0</v>
      </c>
      <c r="E839" s="476">
        <v>0</v>
      </c>
      <c r="F839" s="477">
        <v>0</v>
      </c>
      <c r="G839" s="478">
        <v>0</v>
      </c>
      <c r="H839" s="478">
        <v>0</v>
      </c>
      <c r="I839" s="479">
        <v>0</v>
      </c>
      <c r="J839" s="479">
        <v>0</v>
      </c>
      <c r="K839" s="479">
        <v>0</v>
      </c>
      <c r="L839" s="480">
        <v>0</v>
      </c>
    </row>
    <row r="840" spans="1:12" ht="14.25" customHeight="1">
      <c r="A840" s="466"/>
      <c r="B840" s="467"/>
      <c r="C840" s="468"/>
      <c r="D840" s="469"/>
      <c r="E840" s="470"/>
      <c r="F840" s="466"/>
      <c r="G840" s="471"/>
      <c r="H840" s="471"/>
      <c r="I840" s="472"/>
      <c r="J840" s="472"/>
      <c r="K840" s="472"/>
      <c r="L840" s="473"/>
    </row>
    <row r="841" spans="1:12" ht="14.25" customHeight="1">
      <c r="A841" s="477">
        <v>0</v>
      </c>
      <c r="B841" s="481">
        <v>0</v>
      </c>
      <c r="C841" s="474">
        <v>0</v>
      </c>
      <c r="D841" s="475">
        <v>0</v>
      </c>
      <c r="E841" s="476">
        <v>0</v>
      </c>
      <c r="F841" s="477">
        <v>0</v>
      </c>
      <c r="G841" s="478">
        <v>0</v>
      </c>
      <c r="H841" s="478">
        <v>0</v>
      </c>
      <c r="I841" s="479">
        <v>0</v>
      </c>
      <c r="J841" s="479">
        <v>0</v>
      </c>
      <c r="K841" s="479">
        <v>0</v>
      </c>
      <c r="L841" s="480">
        <v>0</v>
      </c>
    </row>
    <row r="842" spans="1:12" ht="14.25" customHeight="1">
      <c r="A842" s="466"/>
      <c r="B842" s="467"/>
      <c r="C842" s="468"/>
      <c r="D842" s="469"/>
      <c r="E842" s="470"/>
      <c r="F842" s="466"/>
      <c r="G842" s="471"/>
      <c r="H842" s="471"/>
      <c r="I842" s="472"/>
      <c r="J842" s="472"/>
      <c r="K842" s="472"/>
      <c r="L842" s="473"/>
    </row>
    <row r="843" spans="1:12" ht="14.25" customHeight="1">
      <c r="A843" s="477">
        <v>0</v>
      </c>
      <c r="B843" s="481">
        <v>0</v>
      </c>
      <c r="C843" s="474">
        <v>0</v>
      </c>
      <c r="D843" s="475">
        <v>0</v>
      </c>
      <c r="E843" s="476">
        <v>0</v>
      </c>
      <c r="F843" s="477">
        <v>0</v>
      </c>
      <c r="G843" s="478">
        <v>0</v>
      </c>
      <c r="H843" s="478">
        <v>0</v>
      </c>
      <c r="I843" s="479">
        <v>0</v>
      </c>
      <c r="J843" s="479">
        <v>0</v>
      </c>
      <c r="K843" s="479">
        <v>0</v>
      </c>
      <c r="L843" s="480">
        <v>0</v>
      </c>
    </row>
    <row r="844" spans="1:12" ht="14.25" customHeight="1">
      <c r="A844" s="466"/>
      <c r="B844" s="467"/>
      <c r="C844" s="468"/>
      <c r="D844" s="469"/>
      <c r="E844" s="470"/>
      <c r="F844" s="466"/>
      <c r="G844" s="471"/>
      <c r="H844" s="471"/>
      <c r="I844" s="472"/>
      <c r="J844" s="472"/>
      <c r="K844" s="472"/>
      <c r="L844" s="473"/>
    </row>
    <row r="845" spans="1:12" ht="14.25" customHeight="1">
      <c r="A845" s="477">
        <v>0</v>
      </c>
      <c r="B845" s="481">
        <v>0</v>
      </c>
      <c r="C845" s="474">
        <v>0</v>
      </c>
      <c r="D845" s="475">
        <v>0</v>
      </c>
      <c r="E845" s="476">
        <v>0</v>
      </c>
      <c r="F845" s="477">
        <v>0</v>
      </c>
      <c r="G845" s="478">
        <v>0</v>
      </c>
      <c r="H845" s="478">
        <v>0</v>
      </c>
      <c r="I845" s="479">
        <v>0</v>
      </c>
      <c r="J845" s="479">
        <v>0</v>
      </c>
      <c r="K845" s="479">
        <v>0</v>
      </c>
      <c r="L845" s="480">
        <v>0</v>
      </c>
    </row>
    <row r="846" spans="1:12" ht="14.25" customHeight="1">
      <c r="A846" s="466"/>
      <c r="B846" s="467"/>
      <c r="C846" s="468"/>
      <c r="D846" s="469"/>
      <c r="E846" s="470"/>
      <c r="F846" s="466"/>
      <c r="G846" s="471"/>
      <c r="H846" s="471"/>
      <c r="I846" s="472"/>
      <c r="J846" s="472"/>
      <c r="K846" s="472"/>
      <c r="L846" s="473"/>
    </row>
    <row r="847" spans="1:12" ht="14.25" customHeight="1">
      <c r="A847" s="477">
        <v>0</v>
      </c>
      <c r="B847" s="481">
        <v>0</v>
      </c>
      <c r="C847" s="474">
        <v>0</v>
      </c>
      <c r="D847" s="475">
        <v>0</v>
      </c>
      <c r="E847" s="476">
        <v>0</v>
      </c>
      <c r="F847" s="477">
        <v>0</v>
      </c>
      <c r="G847" s="478">
        <v>0</v>
      </c>
      <c r="H847" s="478">
        <v>0</v>
      </c>
      <c r="I847" s="479">
        <v>0</v>
      </c>
      <c r="J847" s="479">
        <v>0</v>
      </c>
      <c r="K847" s="479">
        <v>0</v>
      </c>
      <c r="L847" s="480">
        <v>0</v>
      </c>
    </row>
    <row r="848" spans="1:12" ht="14.25" customHeight="1">
      <c r="A848" s="466"/>
      <c r="B848" s="467"/>
      <c r="C848" s="468"/>
      <c r="D848" s="469"/>
      <c r="E848" s="470"/>
      <c r="F848" s="466"/>
      <c r="G848" s="471"/>
      <c r="H848" s="471"/>
      <c r="I848" s="472"/>
      <c r="J848" s="472"/>
      <c r="K848" s="472"/>
      <c r="L848" s="473"/>
    </row>
    <row r="849" spans="1:12" ht="14.25" customHeight="1">
      <c r="A849" s="477">
        <v>16</v>
      </c>
      <c r="B849" s="481">
        <v>0</v>
      </c>
      <c r="C849" s="474">
        <v>0</v>
      </c>
      <c r="D849" s="475">
        <v>0</v>
      </c>
      <c r="E849" s="476">
        <v>0</v>
      </c>
      <c r="F849" s="477">
        <v>0</v>
      </c>
      <c r="G849" s="478">
        <v>0</v>
      </c>
      <c r="H849" s="478">
        <v>0</v>
      </c>
      <c r="I849" s="479">
        <v>0</v>
      </c>
      <c r="J849" s="479">
        <v>0</v>
      </c>
      <c r="K849" s="479">
        <v>0</v>
      </c>
      <c r="L849" s="480">
        <v>0</v>
      </c>
    </row>
    <row r="850" spans="1:12" ht="14.25" customHeight="1">
      <c r="A850" s="466"/>
      <c r="B850" s="467"/>
      <c r="C850" s="468"/>
      <c r="D850" s="469"/>
      <c r="E850" s="470"/>
      <c r="F850" s="466"/>
      <c r="G850" s="471"/>
      <c r="H850" s="471"/>
      <c r="I850" s="472"/>
      <c r="J850" s="472"/>
      <c r="K850" s="472"/>
      <c r="L850" s="473"/>
    </row>
    <row r="851" spans="1:12" ht="14.25" customHeight="1">
      <c r="A851" s="477">
        <v>17</v>
      </c>
      <c r="B851" s="481">
        <v>0</v>
      </c>
      <c r="C851" s="474">
        <v>0</v>
      </c>
      <c r="D851" s="475">
        <v>0</v>
      </c>
      <c r="E851" s="476">
        <v>0</v>
      </c>
      <c r="F851" s="477">
        <v>0</v>
      </c>
      <c r="G851" s="478">
        <v>0</v>
      </c>
      <c r="H851" s="478">
        <v>0</v>
      </c>
      <c r="I851" s="479">
        <v>0</v>
      </c>
      <c r="J851" s="479">
        <v>0</v>
      </c>
      <c r="K851" s="479">
        <v>0</v>
      </c>
      <c r="L851" s="480">
        <v>0</v>
      </c>
    </row>
    <row r="852" spans="1:12" ht="14.25" customHeight="1">
      <c r="A852" s="466"/>
      <c r="B852" s="467"/>
      <c r="C852" s="468"/>
      <c r="D852" s="469"/>
      <c r="E852" s="470"/>
      <c r="F852" s="466"/>
      <c r="G852" s="471"/>
      <c r="H852" s="471"/>
      <c r="I852" s="472"/>
      <c r="J852" s="472"/>
      <c r="K852" s="472"/>
      <c r="L852" s="473"/>
    </row>
    <row r="853" spans="1:12" ht="14.25" customHeight="1">
      <c r="A853" s="477">
        <v>1</v>
      </c>
      <c r="B853" s="481">
        <v>0</v>
      </c>
      <c r="C853" s="474">
        <v>0</v>
      </c>
      <c r="D853" s="475">
        <v>0</v>
      </c>
      <c r="E853" s="476">
        <v>0</v>
      </c>
      <c r="F853" s="477">
        <v>0</v>
      </c>
      <c r="G853" s="478">
        <v>0</v>
      </c>
      <c r="H853" s="478">
        <v>0</v>
      </c>
      <c r="I853" s="479">
        <v>0</v>
      </c>
      <c r="J853" s="479">
        <v>0</v>
      </c>
      <c r="K853" s="479">
        <v>0</v>
      </c>
      <c r="L853" s="480">
        <v>0</v>
      </c>
    </row>
    <row r="854" spans="1:12" ht="14.25" customHeight="1">
      <c r="A854" s="466"/>
      <c r="B854" s="467"/>
      <c r="C854" s="468"/>
      <c r="D854" s="469"/>
      <c r="E854" s="470"/>
      <c r="F854" s="466"/>
      <c r="G854" s="471"/>
      <c r="H854" s="471"/>
      <c r="I854" s="472"/>
      <c r="J854" s="472"/>
      <c r="K854" s="472"/>
      <c r="L854" s="473"/>
    </row>
    <row r="855" spans="1:12" ht="14.25" customHeight="1">
      <c r="A855" s="477">
        <v>0</v>
      </c>
      <c r="B855" s="481">
        <v>0</v>
      </c>
      <c r="C855" s="474">
        <v>0</v>
      </c>
      <c r="D855" s="475">
        <v>0</v>
      </c>
      <c r="E855" s="476">
        <v>0</v>
      </c>
      <c r="F855" s="477">
        <v>0</v>
      </c>
      <c r="G855" s="478">
        <v>0</v>
      </c>
      <c r="H855" s="478">
        <v>0</v>
      </c>
      <c r="I855" s="479">
        <v>0</v>
      </c>
      <c r="J855" s="479">
        <v>0</v>
      </c>
      <c r="K855" s="479">
        <v>0</v>
      </c>
      <c r="L855" s="480">
        <v>0</v>
      </c>
    </row>
    <row r="856" spans="1:12" ht="14.25" customHeight="1">
      <c r="A856" s="466"/>
      <c r="B856" s="467"/>
      <c r="C856" s="468"/>
      <c r="D856" s="469"/>
      <c r="E856" s="470"/>
      <c r="F856" s="466"/>
      <c r="G856" s="471"/>
      <c r="H856" s="471"/>
      <c r="I856" s="472"/>
      <c r="J856" s="472"/>
      <c r="K856" s="472"/>
      <c r="L856" s="473"/>
    </row>
    <row r="857" spans="1:12" ht="14.25" customHeight="1">
      <c r="A857" s="477">
        <v>0</v>
      </c>
      <c r="B857" s="481">
        <v>0</v>
      </c>
      <c r="C857" s="474">
        <v>0</v>
      </c>
      <c r="D857" s="475">
        <v>0</v>
      </c>
      <c r="E857" s="476">
        <v>0</v>
      </c>
      <c r="F857" s="477">
        <v>0</v>
      </c>
      <c r="G857" s="478">
        <v>0</v>
      </c>
      <c r="H857" s="478">
        <v>0</v>
      </c>
      <c r="I857" s="479">
        <v>0</v>
      </c>
      <c r="J857" s="479">
        <v>0</v>
      </c>
      <c r="K857" s="479">
        <v>0</v>
      </c>
      <c r="L857" s="480">
        <v>0</v>
      </c>
    </row>
    <row r="858" spans="1:12" ht="14.25" customHeight="1">
      <c r="A858" s="466"/>
      <c r="B858" s="467"/>
      <c r="C858" s="468"/>
      <c r="D858" s="469"/>
      <c r="E858" s="470"/>
      <c r="F858" s="466"/>
      <c r="G858" s="471"/>
      <c r="H858" s="471"/>
      <c r="I858" s="472"/>
      <c r="J858" s="472"/>
      <c r="K858" s="472"/>
      <c r="L858" s="473"/>
    </row>
    <row r="859" spans="1:12" ht="14.25" customHeight="1">
      <c r="A859" s="477">
        <v>0</v>
      </c>
      <c r="B859" s="481">
        <v>0</v>
      </c>
      <c r="C859" s="474">
        <v>0</v>
      </c>
      <c r="D859" s="475">
        <v>0</v>
      </c>
      <c r="E859" s="476">
        <v>0</v>
      </c>
      <c r="F859" s="477">
        <v>0</v>
      </c>
      <c r="G859" s="478">
        <v>0</v>
      </c>
      <c r="H859" s="478">
        <v>0</v>
      </c>
      <c r="I859" s="479">
        <v>0</v>
      </c>
      <c r="J859" s="479">
        <v>0</v>
      </c>
      <c r="K859" s="479">
        <v>0</v>
      </c>
      <c r="L859" s="480">
        <v>0</v>
      </c>
    </row>
    <row r="860" spans="1:12" ht="14.25" customHeight="1">
      <c r="A860" s="466"/>
      <c r="B860" s="467"/>
      <c r="C860" s="468"/>
      <c r="D860" s="469"/>
      <c r="E860" s="470"/>
      <c r="F860" s="466"/>
      <c r="G860" s="471"/>
      <c r="H860" s="471"/>
      <c r="I860" s="472"/>
      <c r="J860" s="472"/>
      <c r="K860" s="472"/>
      <c r="L860" s="473"/>
    </row>
    <row r="861" spans="1:12" ht="14.25" customHeight="1">
      <c r="A861" s="477">
        <v>0</v>
      </c>
      <c r="B861" s="481">
        <v>0</v>
      </c>
      <c r="C861" s="474">
        <v>0</v>
      </c>
      <c r="D861" s="475">
        <v>0</v>
      </c>
      <c r="E861" s="476">
        <v>0</v>
      </c>
      <c r="F861" s="477">
        <v>0</v>
      </c>
      <c r="G861" s="478">
        <v>0</v>
      </c>
      <c r="H861" s="478">
        <v>0</v>
      </c>
      <c r="I861" s="479">
        <v>0</v>
      </c>
      <c r="J861" s="479">
        <v>0</v>
      </c>
      <c r="K861" s="479">
        <v>0</v>
      </c>
      <c r="L861" s="480">
        <v>0</v>
      </c>
    </row>
    <row r="862" spans="1:12" ht="14.25" customHeight="1">
      <c r="A862" s="466"/>
      <c r="B862" s="467"/>
      <c r="C862" s="468"/>
      <c r="D862" s="469"/>
      <c r="E862" s="470"/>
      <c r="F862" s="466"/>
      <c r="G862" s="471"/>
      <c r="H862" s="471"/>
      <c r="I862" s="472"/>
      <c r="J862" s="472"/>
      <c r="K862" s="472"/>
      <c r="L862" s="473"/>
    </row>
    <row r="863" spans="1:12" ht="14.25" customHeight="1">
      <c r="A863" s="477">
        <v>0</v>
      </c>
      <c r="B863" s="481">
        <v>0</v>
      </c>
      <c r="C863" s="474">
        <v>0</v>
      </c>
      <c r="D863" s="475">
        <v>0</v>
      </c>
      <c r="E863" s="476">
        <v>0</v>
      </c>
      <c r="F863" s="477">
        <v>0</v>
      </c>
      <c r="G863" s="478">
        <v>0</v>
      </c>
      <c r="H863" s="478">
        <v>0</v>
      </c>
      <c r="I863" s="479">
        <v>0</v>
      </c>
      <c r="J863" s="479">
        <v>0</v>
      </c>
      <c r="K863" s="479">
        <v>0</v>
      </c>
      <c r="L863" s="480">
        <v>0</v>
      </c>
    </row>
    <row r="864" spans="1:12" ht="14.25" customHeight="1">
      <c r="A864" s="466"/>
      <c r="B864" s="467"/>
      <c r="C864" s="468"/>
      <c r="D864" s="469"/>
      <c r="E864" s="470"/>
      <c r="F864" s="466"/>
      <c r="G864" s="471"/>
      <c r="H864" s="471"/>
      <c r="I864" s="472"/>
      <c r="J864" s="472"/>
      <c r="K864" s="472"/>
      <c r="L864" s="473"/>
    </row>
    <row r="865" spans="1:12" ht="14.25" customHeight="1">
      <c r="A865" s="477">
        <v>0</v>
      </c>
      <c r="B865" s="481">
        <v>0</v>
      </c>
      <c r="C865" s="474">
        <v>0</v>
      </c>
      <c r="D865" s="475">
        <v>0</v>
      </c>
      <c r="E865" s="476">
        <v>0</v>
      </c>
      <c r="F865" s="477">
        <v>0</v>
      </c>
      <c r="G865" s="478">
        <v>0</v>
      </c>
      <c r="H865" s="478">
        <v>0</v>
      </c>
      <c r="I865" s="479">
        <v>0</v>
      </c>
      <c r="J865" s="479">
        <v>0</v>
      </c>
      <c r="K865" s="479">
        <v>0</v>
      </c>
      <c r="L865" s="480">
        <v>0</v>
      </c>
    </row>
    <row r="866" spans="1:12" ht="14.25" customHeight="1">
      <c r="A866" s="466"/>
      <c r="B866" s="467"/>
      <c r="C866" s="468"/>
      <c r="D866" s="469"/>
      <c r="E866" s="470"/>
      <c r="F866" s="466"/>
      <c r="G866" s="471"/>
      <c r="H866" s="471"/>
      <c r="I866" s="472"/>
      <c r="J866" s="472"/>
      <c r="K866" s="472"/>
      <c r="L866" s="473"/>
    </row>
    <row r="867" spans="1:12" ht="14.25" customHeight="1">
      <c r="A867" s="477">
        <v>0</v>
      </c>
      <c r="B867" s="481">
        <v>0</v>
      </c>
      <c r="C867" s="474">
        <v>0</v>
      </c>
      <c r="D867" s="475">
        <v>0</v>
      </c>
      <c r="E867" s="476">
        <v>0</v>
      </c>
      <c r="F867" s="477">
        <v>0</v>
      </c>
      <c r="G867" s="478">
        <v>0</v>
      </c>
      <c r="H867" s="478">
        <v>0</v>
      </c>
      <c r="I867" s="479">
        <v>0</v>
      </c>
      <c r="J867" s="479">
        <v>0</v>
      </c>
      <c r="K867" s="479">
        <v>0</v>
      </c>
      <c r="L867" s="480">
        <v>0</v>
      </c>
    </row>
    <row r="868" spans="1:12" ht="14.25" customHeight="1">
      <c r="A868" s="466"/>
      <c r="B868" s="467"/>
      <c r="C868" s="468"/>
      <c r="D868" s="469"/>
      <c r="E868" s="470"/>
      <c r="F868" s="466"/>
      <c r="G868" s="471"/>
      <c r="H868" s="471"/>
      <c r="I868" s="472"/>
      <c r="J868" s="472"/>
      <c r="K868" s="472"/>
      <c r="L868" s="473"/>
    </row>
    <row r="869" spans="1:12" ht="14.25" customHeight="1">
      <c r="A869" s="477">
        <v>0</v>
      </c>
      <c r="B869" s="481">
        <v>0</v>
      </c>
      <c r="C869" s="474">
        <v>0</v>
      </c>
      <c r="D869" s="475">
        <v>0</v>
      </c>
      <c r="E869" s="476">
        <v>0</v>
      </c>
      <c r="F869" s="477">
        <v>0</v>
      </c>
      <c r="G869" s="478">
        <v>0</v>
      </c>
      <c r="H869" s="478">
        <v>0</v>
      </c>
      <c r="I869" s="479">
        <v>0</v>
      </c>
      <c r="J869" s="479">
        <v>0</v>
      </c>
      <c r="K869" s="479">
        <v>0</v>
      </c>
      <c r="L869" s="480">
        <v>0</v>
      </c>
    </row>
    <row r="870" spans="1:12" ht="14.25" customHeight="1">
      <c r="A870" s="466"/>
      <c r="B870" s="467"/>
      <c r="C870" s="468"/>
      <c r="D870" s="469"/>
      <c r="E870" s="470"/>
      <c r="F870" s="466"/>
      <c r="G870" s="471"/>
      <c r="H870" s="471"/>
      <c r="I870" s="472"/>
      <c r="J870" s="472"/>
      <c r="K870" s="472"/>
      <c r="L870" s="473"/>
    </row>
    <row r="871" spans="1:12" ht="14.25" customHeight="1">
      <c r="A871" s="477">
        <v>0</v>
      </c>
      <c r="B871" s="481">
        <v>0</v>
      </c>
      <c r="C871" s="474">
        <v>0</v>
      </c>
      <c r="D871" s="475">
        <v>0</v>
      </c>
      <c r="E871" s="476">
        <v>0</v>
      </c>
      <c r="F871" s="477">
        <v>0</v>
      </c>
      <c r="G871" s="478">
        <v>0</v>
      </c>
      <c r="H871" s="478">
        <v>0</v>
      </c>
      <c r="I871" s="479">
        <v>0</v>
      </c>
      <c r="J871" s="479">
        <v>0</v>
      </c>
      <c r="K871" s="479">
        <v>0</v>
      </c>
      <c r="L871" s="480">
        <v>0</v>
      </c>
    </row>
    <row r="872" spans="1:12" ht="14.25" customHeight="1">
      <c r="A872" s="466"/>
      <c r="B872" s="467"/>
      <c r="C872" s="468"/>
      <c r="D872" s="469"/>
      <c r="E872" s="470"/>
      <c r="F872" s="466"/>
      <c r="G872" s="471"/>
      <c r="H872" s="471"/>
      <c r="I872" s="472"/>
      <c r="J872" s="472"/>
      <c r="K872" s="472"/>
      <c r="L872" s="473"/>
    </row>
    <row r="873" spans="1:12" ht="14.25" customHeight="1">
      <c r="A873" s="477">
        <v>0</v>
      </c>
      <c r="B873" s="481">
        <v>0</v>
      </c>
      <c r="C873" s="474">
        <v>0</v>
      </c>
      <c r="D873" s="475">
        <v>0</v>
      </c>
      <c r="E873" s="476">
        <v>0</v>
      </c>
      <c r="F873" s="477">
        <v>0</v>
      </c>
      <c r="G873" s="478">
        <v>0</v>
      </c>
      <c r="H873" s="478">
        <v>0</v>
      </c>
      <c r="I873" s="479">
        <v>0</v>
      </c>
      <c r="J873" s="479">
        <v>0</v>
      </c>
      <c r="K873" s="479">
        <v>0</v>
      </c>
      <c r="L873" s="480">
        <v>0</v>
      </c>
    </row>
    <row r="874" spans="1:12" ht="14.25" customHeight="1">
      <c r="A874" s="466"/>
      <c r="B874" s="467"/>
      <c r="C874" s="468"/>
      <c r="D874" s="469"/>
      <c r="E874" s="470"/>
      <c r="F874" s="466"/>
      <c r="G874" s="471"/>
      <c r="H874" s="471"/>
      <c r="I874" s="472"/>
      <c r="J874" s="472"/>
      <c r="K874" s="472"/>
      <c r="L874" s="473"/>
    </row>
    <row r="875" spans="1:12" ht="14.25" customHeight="1">
      <c r="A875" s="477">
        <v>0</v>
      </c>
      <c r="B875" s="481">
        <v>0</v>
      </c>
      <c r="C875" s="474">
        <v>0</v>
      </c>
      <c r="D875" s="475">
        <v>0</v>
      </c>
      <c r="E875" s="476">
        <v>0</v>
      </c>
      <c r="F875" s="477">
        <v>0</v>
      </c>
      <c r="G875" s="478">
        <v>0</v>
      </c>
      <c r="H875" s="478">
        <v>0</v>
      </c>
      <c r="I875" s="479">
        <v>0</v>
      </c>
      <c r="J875" s="479">
        <v>0</v>
      </c>
      <c r="K875" s="479">
        <v>0</v>
      </c>
      <c r="L875" s="480">
        <v>0</v>
      </c>
    </row>
    <row r="876" spans="1:12" ht="14.25" customHeight="1">
      <c r="A876" s="466"/>
      <c r="B876" s="467"/>
      <c r="C876" s="468"/>
      <c r="D876" s="469"/>
      <c r="E876" s="470"/>
      <c r="F876" s="466"/>
      <c r="G876" s="471"/>
      <c r="H876" s="471"/>
      <c r="I876" s="472"/>
      <c r="J876" s="472"/>
      <c r="K876" s="472"/>
      <c r="L876" s="473"/>
    </row>
    <row r="877" spans="1:12" ht="14.25" customHeight="1">
      <c r="A877" s="477">
        <v>0</v>
      </c>
      <c r="B877" s="481">
        <v>0</v>
      </c>
      <c r="C877" s="474">
        <v>0</v>
      </c>
      <c r="D877" s="475">
        <v>0</v>
      </c>
      <c r="E877" s="476">
        <v>0</v>
      </c>
      <c r="F877" s="477">
        <v>0</v>
      </c>
      <c r="G877" s="478">
        <v>0</v>
      </c>
      <c r="H877" s="478">
        <v>0</v>
      </c>
      <c r="I877" s="479">
        <v>0</v>
      </c>
      <c r="J877" s="479">
        <v>0</v>
      </c>
      <c r="K877" s="479">
        <v>0</v>
      </c>
      <c r="L877" s="480">
        <v>0</v>
      </c>
    </row>
    <row r="878" spans="1:12" ht="14.25" customHeight="1">
      <c r="A878" s="466"/>
      <c r="B878" s="467"/>
      <c r="C878" s="468"/>
      <c r="D878" s="469"/>
      <c r="E878" s="470"/>
      <c r="F878" s="466"/>
      <c r="G878" s="471"/>
      <c r="H878" s="471"/>
      <c r="I878" s="472"/>
      <c r="J878" s="472"/>
      <c r="K878" s="472"/>
      <c r="L878" s="473"/>
    </row>
    <row r="879" spans="1:12" ht="14.25" customHeight="1">
      <c r="A879" s="477">
        <v>0</v>
      </c>
      <c r="B879" s="481">
        <v>0</v>
      </c>
      <c r="C879" s="474">
        <v>0</v>
      </c>
      <c r="D879" s="475">
        <v>0</v>
      </c>
      <c r="E879" s="476">
        <v>0</v>
      </c>
      <c r="F879" s="477">
        <v>0</v>
      </c>
      <c r="G879" s="478">
        <v>0</v>
      </c>
      <c r="H879" s="478">
        <v>0</v>
      </c>
      <c r="I879" s="479">
        <v>0</v>
      </c>
      <c r="J879" s="479">
        <v>0</v>
      </c>
      <c r="K879" s="479">
        <v>0</v>
      </c>
      <c r="L879" s="480">
        <v>0</v>
      </c>
    </row>
    <row r="880" spans="1:12" ht="14.25" customHeight="1">
      <c r="A880" s="466"/>
      <c r="B880" s="467"/>
      <c r="C880" s="468"/>
      <c r="D880" s="469"/>
      <c r="E880" s="470"/>
      <c r="F880" s="466"/>
      <c r="G880" s="471"/>
      <c r="H880" s="471"/>
      <c r="I880" s="472"/>
      <c r="J880" s="472"/>
      <c r="K880" s="472"/>
      <c r="L880" s="473"/>
    </row>
    <row r="881" spans="1:12" ht="14.25" customHeight="1">
      <c r="A881" s="477">
        <v>0</v>
      </c>
      <c r="B881" s="481">
        <v>0</v>
      </c>
      <c r="C881" s="474">
        <v>0</v>
      </c>
      <c r="D881" s="475">
        <v>0</v>
      </c>
      <c r="E881" s="476">
        <v>0</v>
      </c>
      <c r="F881" s="477">
        <v>0</v>
      </c>
      <c r="G881" s="478">
        <v>0</v>
      </c>
      <c r="H881" s="478">
        <v>0</v>
      </c>
      <c r="I881" s="479">
        <v>0</v>
      </c>
      <c r="J881" s="479">
        <v>0</v>
      </c>
      <c r="K881" s="479">
        <v>0</v>
      </c>
      <c r="L881" s="480">
        <v>0</v>
      </c>
    </row>
    <row r="882" spans="1:12" ht="14.25" customHeight="1">
      <c r="A882" s="466"/>
      <c r="B882" s="467"/>
      <c r="C882" s="468"/>
      <c r="D882" s="469"/>
      <c r="E882" s="470"/>
      <c r="F882" s="466"/>
      <c r="G882" s="471"/>
      <c r="H882" s="471"/>
      <c r="I882" s="472"/>
      <c r="J882" s="472"/>
      <c r="K882" s="472"/>
      <c r="L882" s="473"/>
    </row>
    <row r="883" spans="1:12" ht="14.25" customHeight="1">
      <c r="A883" s="477">
        <v>16</v>
      </c>
      <c r="B883" s="481">
        <v>0</v>
      </c>
      <c r="C883" s="474">
        <v>0</v>
      </c>
      <c r="D883" s="475">
        <v>0</v>
      </c>
      <c r="E883" s="476">
        <v>0</v>
      </c>
      <c r="F883" s="477">
        <v>0</v>
      </c>
      <c r="G883" s="478">
        <v>0</v>
      </c>
      <c r="H883" s="478">
        <v>0</v>
      </c>
      <c r="I883" s="479">
        <v>0</v>
      </c>
      <c r="J883" s="479">
        <v>0</v>
      </c>
      <c r="K883" s="479">
        <v>0</v>
      </c>
      <c r="L883" s="480">
        <v>0</v>
      </c>
    </row>
    <row r="884" spans="1:12" ht="14.25" customHeight="1">
      <c r="A884" s="466"/>
      <c r="B884" s="467"/>
      <c r="C884" s="468"/>
      <c r="D884" s="469"/>
      <c r="E884" s="470"/>
      <c r="F884" s="466"/>
      <c r="G884" s="471"/>
      <c r="H884" s="471"/>
      <c r="I884" s="472"/>
      <c r="J884" s="472"/>
      <c r="K884" s="472"/>
      <c r="L884" s="473"/>
    </row>
    <row r="885" spans="1:12" ht="14.25" customHeight="1">
      <c r="A885" s="477">
        <v>17</v>
      </c>
      <c r="B885" s="481">
        <v>0</v>
      </c>
      <c r="C885" s="474">
        <v>0</v>
      </c>
      <c r="D885" s="475">
        <v>0</v>
      </c>
      <c r="E885" s="476">
        <v>0</v>
      </c>
      <c r="F885" s="477">
        <v>0</v>
      </c>
      <c r="G885" s="478">
        <v>0</v>
      </c>
      <c r="H885" s="478">
        <v>0</v>
      </c>
      <c r="I885" s="479">
        <v>0</v>
      </c>
      <c r="J885" s="479">
        <v>0</v>
      </c>
      <c r="K885" s="479">
        <v>0</v>
      </c>
      <c r="L885" s="480">
        <v>0</v>
      </c>
    </row>
    <row r="886" spans="1:12" ht="14.25" customHeight="1">
      <c r="A886" s="466"/>
      <c r="B886" s="467"/>
      <c r="C886" s="468"/>
      <c r="D886" s="469"/>
      <c r="E886" s="470"/>
      <c r="F886" s="466"/>
      <c r="G886" s="471"/>
      <c r="H886" s="471"/>
      <c r="I886" s="472"/>
      <c r="J886" s="472"/>
      <c r="K886" s="472"/>
      <c r="L886" s="473"/>
    </row>
    <row r="887" spans="1:12" ht="14.25" customHeight="1">
      <c r="A887" s="477">
        <v>1</v>
      </c>
      <c r="B887" s="481">
        <v>0</v>
      </c>
      <c r="C887" s="474">
        <v>0</v>
      </c>
      <c r="D887" s="475">
        <v>0</v>
      </c>
      <c r="E887" s="476">
        <v>0</v>
      </c>
      <c r="F887" s="477">
        <v>0</v>
      </c>
      <c r="G887" s="478">
        <v>0</v>
      </c>
      <c r="H887" s="478">
        <v>0</v>
      </c>
      <c r="I887" s="479">
        <v>0</v>
      </c>
      <c r="J887" s="479">
        <v>0</v>
      </c>
      <c r="K887" s="479">
        <v>0</v>
      </c>
      <c r="L887" s="480">
        <v>0</v>
      </c>
    </row>
    <row r="888" spans="1:12" ht="14.25" customHeight="1">
      <c r="A888" s="466"/>
      <c r="B888" s="467"/>
      <c r="C888" s="468"/>
      <c r="D888" s="469"/>
      <c r="E888" s="470"/>
      <c r="F888" s="466"/>
      <c r="G888" s="471"/>
      <c r="H888" s="471"/>
      <c r="I888" s="472"/>
      <c r="J888" s="472"/>
      <c r="K888" s="472"/>
      <c r="L888" s="473"/>
    </row>
    <row r="889" spans="1:12" ht="14.25" customHeight="1">
      <c r="A889" s="477">
        <v>0</v>
      </c>
      <c r="B889" s="481">
        <v>0</v>
      </c>
      <c r="C889" s="474">
        <v>0</v>
      </c>
      <c r="D889" s="475">
        <v>0</v>
      </c>
      <c r="E889" s="476">
        <v>0</v>
      </c>
      <c r="F889" s="477">
        <v>0</v>
      </c>
      <c r="G889" s="478">
        <v>0</v>
      </c>
      <c r="H889" s="478">
        <v>0</v>
      </c>
      <c r="I889" s="479">
        <v>0</v>
      </c>
      <c r="J889" s="479">
        <v>0</v>
      </c>
      <c r="K889" s="479">
        <v>0</v>
      </c>
      <c r="L889" s="480">
        <v>0</v>
      </c>
    </row>
    <row r="890" spans="1:12" ht="14.25" customHeight="1">
      <c r="A890" s="466"/>
      <c r="B890" s="467"/>
      <c r="C890" s="468"/>
      <c r="D890" s="469"/>
      <c r="E890" s="470"/>
      <c r="F890" s="466"/>
      <c r="G890" s="471"/>
      <c r="H890" s="471"/>
      <c r="I890" s="472"/>
      <c r="J890" s="472"/>
      <c r="K890" s="472"/>
      <c r="L890" s="473"/>
    </row>
    <row r="891" spans="1:12" ht="14.25" customHeight="1">
      <c r="A891" s="477">
        <v>0</v>
      </c>
      <c r="B891" s="481">
        <v>0</v>
      </c>
      <c r="C891" s="474">
        <v>0</v>
      </c>
      <c r="D891" s="475">
        <v>0</v>
      </c>
      <c r="E891" s="476">
        <v>0</v>
      </c>
      <c r="F891" s="477">
        <v>0</v>
      </c>
      <c r="G891" s="478">
        <v>0</v>
      </c>
      <c r="H891" s="478">
        <v>0</v>
      </c>
      <c r="I891" s="479">
        <v>0</v>
      </c>
      <c r="J891" s="479">
        <v>0</v>
      </c>
      <c r="K891" s="479">
        <v>0</v>
      </c>
      <c r="L891" s="480">
        <v>0</v>
      </c>
    </row>
    <row r="892" spans="1:12" ht="14.25" customHeight="1">
      <c r="A892" s="466"/>
      <c r="B892" s="467"/>
      <c r="C892" s="468"/>
      <c r="D892" s="469"/>
      <c r="E892" s="470"/>
      <c r="F892" s="466"/>
      <c r="G892" s="471"/>
      <c r="H892" s="471"/>
      <c r="I892" s="472"/>
      <c r="J892" s="472"/>
      <c r="K892" s="472"/>
      <c r="L892" s="473"/>
    </row>
    <row r="893" spans="1:12" ht="14.25" customHeight="1">
      <c r="A893" s="477">
        <v>0</v>
      </c>
      <c r="B893" s="481">
        <v>0</v>
      </c>
      <c r="C893" s="474">
        <v>0</v>
      </c>
      <c r="D893" s="475">
        <v>0</v>
      </c>
      <c r="E893" s="476">
        <v>0</v>
      </c>
      <c r="F893" s="477">
        <v>0</v>
      </c>
      <c r="G893" s="478">
        <v>0</v>
      </c>
      <c r="H893" s="478">
        <v>0</v>
      </c>
      <c r="I893" s="479">
        <v>0</v>
      </c>
      <c r="J893" s="479">
        <v>0</v>
      </c>
      <c r="K893" s="479">
        <v>0</v>
      </c>
      <c r="L893" s="480">
        <v>0</v>
      </c>
    </row>
    <row r="894" spans="1:12" ht="14.25" customHeight="1">
      <c r="A894" s="466"/>
      <c r="B894" s="467"/>
      <c r="C894" s="468"/>
      <c r="D894" s="469"/>
      <c r="E894" s="470"/>
      <c r="F894" s="466"/>
      <c r="G894" s="471"/>
      <c r="H894" s="471"/>
      <c r="I894" s="472"/>
      <c r="J894" s="472"/>
      <c r="K894" s="472"/>
      <c r="L894" s="473"/>
    </row>
    <row r="895" spans="1:12" ht="14.25" customHeight="1">
      <c r="A895" s="477">
        <v>0</v>
      </c>
      <c r="B895" s="481">
        <v>0</v>
      </c>
      <c r="C895" s="474">
        <v>0</v>
      </c>
      <c r="D895" s="475">
        <v>0</v>
      </c>
      <c r="E895" s="476">
        <v>0</v>
      </c>
      <c r="F895" s="477">
        <v>0</v>
      </c>
      <c r="G895" s="478">
        <v>0</v>
      </c>
      <c r="H895" s="478">
        <v>0</v>
      </c>
      <c r="I895" s="479">
        <v>0</v>
      </c>
      <c r="J895" s="479">
        <v>0</v>
      </c>
      <c r="K895" s="479">
        <v>0</v>
      </c>
      <c r="L895" s="480">
        <v>0</v>
      </c>
    </row>
    <row r="896" spans="1:12" ht="14.25" customHeight="1">
      <c r="A896" s="466"/>
      <c r="B896" s="467"/>
      <c r="C896" s="468"/>
      <c r="D896" s="469"/>
      <c r="E896" s="470"/>
      <c r="F896" s="466"/>
      <c r="G896" s="471"/>
      <c r="H896" s="471"/>
      <c r="I896" s="472"/>
      <c r="J896" s="472"/>
      <c r="K896" s="472"/>
      <c r="L896" s="473"/>
    </row>
    <row r="897" spans="1:12" ht="14.25" customHeight="1">
      <c r="A897" s="477">
        <v>0</v>
      </c>
      <c r="B897" s="481">
        <v>0</v>
      </c>
      <c r="C897" s="474">
        <v>0</v>
      </c>
      <c r="D897" s="475">
        <v>0</v>
      </c>
      <c r="E897" s="476">
        <v>0</v>
      </c>
      <c r="F897" s="477">
        <v>0</v>
      </c>
      <c r="G897" s="478">
        <v>0</v>
      </c>
      <c r="H897" s="478">
        <v>0</v>
      </c>
      <c r="I897" s="479">
        <v>0</v>
      </c>
      <c r="J897" s="479">
        <v>0</v>
      </c>
      <c r="K897" s="479">
        <v>0</v>
      </c>
      <c r="L897" s="480">
        <v>0</v>
      </c>
    </row>
    <row r="898" spans="1:12" ht="14.25" customHeight="1">
      <c r="A898" s="466"/>
      <c r="B898" s="467"/>
      <c r="C898" s="468"/>
      <c r="D898" s="469"/>
      <c r="E898" s="470"/>
      <c r="F898" s="466"/>
      <c r="G898" s="471"/>
      <c r="H898" s="471"/>
      <c r="I898" s="472"/>
      <c r="J898" s="472"/>
      <c r="K898" s="472"/>
      <c r="L898" s="473"/>
    </row>
    <row r="899" spans="1:12" ht="14.25" customHeight="1">
      <c r="A899" s="477">
        <v>0</v>
      </c>
      <c r="B899" s="481">
        <v>0</v>
      </c>
      <c r="C899" s="474">
        <v>0</v>
      </c>
      <c r="D899" s="475">
        <v>0</v>
      </c>
      <c r="E899" s="476">
        <v>0</v>
      </c>
      <c r="F899" s="477">
        <v>0</v>
      </c>
      <c r="G899" s="478">
        <v>0</v>
      </c>
      <c r="H899" s="478">
        <v>0</v>
      </c>
      <c r="I899" s="479">
        <v>0</v>
      </c>
      <c r="J899" s="479">
        <v>0</v>
      </c>
      <c r="K899" s="479">
        <v>0</v>
      </c>
      <c r="L899" s="480">
        <v>0</v>
      </c>
    </row>
    <row r="900" spans="1:12" ht="14.25" customHeight="1">
      <c r="A900" s="466"/>
      <c r="B900" s="467"/>
      <c r="C900" s="468"/>
      <c r="D900" s="469"/>
      <c r="E900" s="470"/>
      <c r="F900" s="466"/>
      <c r="G900" s="471"/>
      <c r="H900" s="471"/>
      <c r="I900" s="472"/>
      <c r="J900" s="472"/>
      <c r="K900" s="472"/>
      <c r="L900" s="473"/>
    </row>
    <row r="901" spans="1:12" ht="14.25" customHeight="1">
      <c r="A901" s="477">
        <v>0</v>
      </c>
      <c r="B901" s="481">
        <v>0</v>
      </c>
      <c r="C901" s="474">
        <v>0</v>
      </c>
      <c r="D901" s="475">
        <v>0</v>
      </c>
      <c r="E901" s="476">
        <v>0</v>
      </c>
      <c r="F901" s="477">
        <v>0</v>
      </c>
      <c r="G901" s="478">
        <v>0</v>
      </c>
      <c r="H901" s="478">
        <v>0</v>
      </c>
      <c r="I901" s="479">
        <v>0</v>
      </c>
      <c r="J901" s="479">
        <v>0</v>
      </c>
      <c r="K901" s="479">
        <v>0</v>
      </c>
      <c r="L901" s="480">
        <v>0</v>
      </c>
    </row>
    <row r="902" spans="1:12" ht="14.25" customHeight="1">
      <c r="A902" s="466"/>
      <c r="B902" s="467"/>
      <c r="C902" s="468"/>
      <c r="D902" s="469"/>
      <c r="E902" s="470"/>
      <c r="F902" s="466"/>
      <c r="G902" s="471"/>
      <c r="H902" s="471"/>
      <c r="I902" s="472"/>
      <c r="J902" s="472"/>
      <c r="K902" s="472"/>
      <c r="L902" s="473"/>
    </row>
    <row r="903" spans="1:12" ht="14.25" customHeight="1">
      <c r="A903" s="477">
        <v>0</v>
      </c>
      <c r="B903" s="481">
        <v>0</v>
      </c>
      <c r="C903" s="474">
        <v>0</v>
      </c>
      <c r="D903" s="475">
        <v>0</v>
      </c>
      <c r="E903" s="476">
        <v>0</v>
      </c>
      <c r="F903" s="477">
        <v>0</v>
      </c>
      <c r="G903" s="478">
        <v>0</v>
      </c>
      <c r="H903" s="478">
        <v>0</v>
      </c>
      <c r="I903" s="479">
        <v>0</v>
      </c>
      <c r="J903" s="479">
        <v>0</v>
      </c>
      <c r="K903" s="479">
        <v>0</v>
      </c>
      <c r="L903" s="480">
        <v>0</v>
      </c>
    </row>
    <row r="904" spans="1:12" ht="14.25" customHeight="1">
      <c r="A904" s="466"/>
      <c r="B904" s="467"/>
      <c r="C904" s="468"/>
      <c r="D904" s="469"/>
      <c r="E904" s="470"/>
      <c r="F904" s="466"/>
      <c r="G904" s="471"/>
      <c r="H904" s="471"/>
      <c r="I904" s="472"/>
      <c r="J904" s="472"/>
      <c r="K904" s="472"/>
      <c r="L904" s="473"/>
    </row>
    <row r="905" spans="1:12" ht="14.25" customHeight="1">
      <c r="A905" s="477">
        <v>0</v>
      </c>
      <c r="B905" s="481">
        <v>0</v>
      </c>
      <c r="C905" s="474">
        <v>0</v>
      </c>
      <c r="D905" s="475">
        <v>0</v>
      </c>
      <c r="E905" s="476">
        <v>0</v>
      </c>
      <c r="F905" s="477">
        <v>0</v>
      </c>
      <c r="G905" s="478">
        <v>0</v>
      </c>
      <c r="H905" s="478">
        <v>0</v>
      </c>
      <c r="I905" s="479">
        <v>0</v>
      </c>
      <c r="J905" s="479">
        <v>0</v>
      </c>
      <c r="K905" s="479">
        <v>0</v>
      </c>
      <c r="L905" s="480">
        <v>0</v>
      </c>
    </row>
    <row r="906" spans="1:12" ht="14.25" customHeight="1">
      <c r="A906" s="466"/>
      <c r="B906" s="467"/>
      <c r="C906" s="468"/>
      <c r="D906" s="469"/>
      <c r="E906" s="470"/>
      <c r="F906" s="466"/>
      <c r="G906" s="471"/>
      <c r="H906" s="471"/>
      <c r="I906" s="472"/>
      <c r="J906" s="472"/>
      <c r="K906" s="472"/>
      <c r="L906" s="473"/>
    </row>
    <row r="907" spans="1:12" ht="14.25" customHeight="1">
      <c r="A907" s="477">
        <v>0</v>
      </c>
      <c r="B907" s="481">
        <v>0</v>
      </c>
      <c r="C907" s="474">
        <v>0</v>
      </c>
      <c r="D907" s="475">
        <v>0</v>
      </c>
      <c r="E907" s="476">
        <v>0</v>
      </c>
      <c r="F907" s="477">
        <v>0</v>
      </c>
      <c r="G907" s="478">
        <v>0</v>
      </c>
      <c r="H907" s="478">
        <v>0</v>
      </c>
      <c r="I907" s="479">
        <v>0</v>
      </c>
      <c r="J907" s="479">
        <v>0</v>
      </c>
      <c r="K907" s="479">
        <v>0</v>
      </c>
      <c r="L907" s="480">
        <v>0</v>
      </c>
    </row>
    <row r="908" spans="1:12" ht="14.25" customHeight="1">
      <c r="A908" s="466"/>
      <c r="B908" s="467"/>
      <c r="C908" s="468"/>
      <c r="D908" s="469"/>
      <c r="E908" s="470"/>
      <c r="F908" s="466"/>
      <c r="G908" s="471"/>
      <c r="H908" s="471"/>
      <c r="I908" s="472"/>
      <c r="J908" s="472"/>
      <c r="K908" s="472"/>
      <c r="L908" s="473"/>
    </row>
    <row r="909" spans="1:12" ht="14.25" customHeight="1">
      <c r="A909" s="477">
        <v>0</v>
      </c>
      <c r="B909" s="481">
        <v>0</v>
      </c>
      <c r="C909" s="474">
        <v>0</v>
      </c>
      <c r="D909" s="475">
        <v>0</v>
      </c>
      <c r="E909" s="476">
        <v>0</v>
      </c>
      <c r="F909" s="477">
        <v>0</v>
      </c>
      <c r="G909" s="478">
        <v>0</v>
      </c>
      <c r="H909" s="478">
        <v>0</v>
      </c>
      <c r="I909" s="479">
        <v>0</v>
      </c>
      <c r="J909" s="479">
        <v>0</v>
      </c>
      <c r="K909" s="479">
        <v>0</v>
      </c>
      <c r="L909" s="480">
        <v>0</v>
      </c>
    </row>
    <row r="910" spans="1:12" ht="14.25" customHeight="1">
      <c r="A910" s="466"/>
      <c r="B910" s="467"/>
      <c r="C910" s="468"/>
      <c r="D910" s="469"/>
      <c r="E910" s="470"/>
      <c r="F910" s="466"/>
      <c r="G910" s="471"/>
      <c r="H910" s="471"/>
      <c r="I910" s="472"/>
      <c r="J910" s="472"/>
      <c r="K910" s="472"/>
      <c r="L910" s="473"/>
    </row>
    <row r="911" spans="1:12" ht="14.25" customHeight="1">
      <c r="A911" s="477">
        <v>0</v>
      </c>
      <c r="B911" s="481">
        <v>0</v>
      </c>
      <c r="C911" s="474">
        <v>0</v>
      </c>
      <c r="D911" s="475">
        <v>0</v>
      </c>
      <c r="E911" s="476">
        <v>0</v>
      </c>
      <c r="F911" s="477">
        <v>0</v>
      </c>
      <c r="G911" s="478">
        <v>0</v>
      </c>
      <c r="H911" s="478">
        <v>0</v>
      </c>
      <c r="I911" s="479">
        <v>0</v>
      </c>
      <c r="J911" s="479">
        <v>0</v>
      </c>
      <c r="K911" s="479">
        <v>0</v>
      </c>
      <c r="L911" s="480">
        <v>0</v>
      </c>
    </row>
    <row r="912" spans="1:12" ht="14.25" customHeight="1">
      <c r="A912" s="466"/>
      <c r="B912" s="467"/>
      <c r="C912" s="468"/>
      <c r="D912" s="469"/>
      <c r="E912" s="470"/>
      <c r="F912" s="466"/>
      <c r="G912" s="471"/>
      <c r="H912" s="471"/>
      <c r="I912" s="472"/>
      <c r="J912" s="472"/>
      <c r="K912" s="472"/>
      <c r="L912" s="473"/>
    </row>
    <row r="913" spans="1:12" ht="14.25" customHeight="1">
      <c r="A913" s="477">
        <v>0</v>
      </c>
      <c r="B913" s="481">
        <v>0</v>
      </c>
      <c r="C913" s="474">
        <v>0</v>
      </c>
      <c r="D913" s="475">
        <v>0</v>
      </c>
      <c r="E913" s="476">
        <v>0</v>
      </c>
      <c r="F913" s="477">
        <v>0</v>
      </c>
      <c r="G913" s="478">
        <v>0</v>
      </c>
      <c r="H913" s="478">
        <v>0</v>
      </c>
      <c r="I913" s="479">
        <v>0</v>
      </c>
      <c r="J913" s="479">
        <v>0</v>
      </c>
      <c r="K913" s="479">
        <v>0</v>
      </c>
      <c r="L913" s="480">
        <v>0</v>
      </c>
    </row>
    <row r="914" spans="1:12" ht="14.25" customHeight="1">
      <c r="A914" s="466"/>
      <c r="B914" s="467"/>
      <c r="C914" s="468"/>
      <c r="D914" s="469"/>
      <c r="E914" s="470"/>
      <c r="F914" s="466"/>
      <c r="G914" s="471"/>
      <c r="H914" s="471"/>
      <c r="I914" s="472"/>
      <c r="J914" s="472"/>
      <c r="K914" s="472"/>
      <c r="L914" s="473"/>
    </row>
    <row r="915" spans="1:12" ht="14.25" customHeight="1">
      <c r="A915" s="477">
        <v>0</v>
      </c>
      <c r="B915" s="481">
        <v>0</v>
      </c>
      <c r="C915" s="474">
        <v>0</v>
      </c>
      <c r="D915" s="475">
        <v>0</v>
      </c>
      <c r="E915" s="476">
        <v>0</v>
      </c>
      <c r="F915" s="477">
        <v>0</v>
      </c>
      <c r="G915" s="478">
        <v>0</v>
      </c>
      <c r="H915" s="478">
        <v>0</v>
      </c>
      <c r="I915" s="479">
        <v>0</v>
      </c>
      <c r="J915" s="479">
        <v>0</v>
      </c>
      <c r="K915" s="479">
        <v>0</v>
      </c>
      <c r="L915" s="480">
        <v>0</v>
      </c>
    </row>
    <row r="916" spans="1:12" ht="14.25" customHeight="1">
      <c r="A916" s="466"/>
      <c r="B916" s="467"/>
      <c r="C916" s="468"/>
      <c r="D916" s="469"/>
      <c r="E916" s="470"/>
      <c r="F916" s="466"/>
      <c r="G916" s="471"/>
      <c r="H916" s="471"/>
      <c r="I916" s="472"/>
      <c r="J916" s="472"/>
      <c r="K916" s="472"/>
      <c r="L916" s="473"/>
    </row>
    <row r="917" spans="1:12" ht="14.25" customHeight="1">
      <c r="A917" s="477">
        <v>16</v>
      </c>
      <c r="B917" s="481">
        <v>0</v>
      </c>
      <c r="C917" s="474">
        <v>0</v>
      </c>
      <c r="D917" s="475">
        <v>0</v>
      </c>
      <c r="E917" s="476">
        <v>0</v>
      </c>
      <c r="F917" s="477">
        <v>0</v>
      </c>
      <c r="G917" s="478">
        <v>0</v>
      </c>
      <c r="H917" s="478">
        <v>0</v>
      </c>
      <c r="I917" s="479">
        <v>0</v>
      </c>
      <c r="J917" s="479">
        <v>0</v>
      </c>
      <c r="K917" s="479">
        <v>0</v>
      </c>
      <c r="L917" s="480">
        <v>0</v>
      </c>
    </row>
    <row r="918" spans="1:12" ht="14.25" customHeight="1">
      <c r="A918" s="466"/>
      <c r="B918" s="467"/>
      <c r="C918" s="468"/>
      <c r="D918" s="469"/>
      <c r="E918" s="470"/>
      <c r="F918" s="466"/>
      <c r="G918" s="471"/>
      <c r="H918" s="471"/>
      <c r="I918" s="472"/>
      <c r="J918" s="472"/>
      <c r="K918" s="472"/>
      <c r="L918" s="473"/>
    </row>
    <row r="919" spans="1:12" ht="14.25" customHeight="1">
      <c r="A919" s="477">
        <v>17</v>
      </c>
      <c r="B919" s="481">
        <v>0</v>
      </c>
      <c r="C919" s="474">
        <v>0</v>
      </c>
      <c r="D919" s="475">
        <v>0</v>
      </c>
      <c r="E919" s="476">
        <v>0</v>
      </c>
      <c r="F919" s="477">
        <v>0</v>
      </c>
      <c r="G919" s="478">
        <v>0</v>
      </c>
      <c r="H919" s="478">
        <v>0</v>
      </c>
      <c r="I919" s="479">
        <v>0</v>
      </c>
      <c r="J919" s="479">
        <v>0</v>
      </c>
      <c r="K919" s="479">
        <v>0</v>
      </c>
      <c r="L919" s="480">
        <v>0</v>
      </c>
    </row>
    <row r="920" spans="1:12" ht="14.25" customHeight="1">
      <c r="A920" s="466"/>
      <c r="B920" s="467"/>
      <c r="C920" s="468"/>
      <c r="D920" s="469"/>
      <c r="E920" s="470"/>
      <c r="F920" s="466"/>
      <c r="G920" s="471"/>
      <c r="H920" s="471"/>
      <c r="I920" s="472"/>
      <c r="J920" s="472"/>
      <c r="K920" s="472"/>
      <c r="L920" s="473"/>
    </row>
    <row r="921" spans="1:12" ht="14.25" customHeight="1">
      <c r="A921" s="477">
        <v>1</v>
      </c>
      <c r="B921" s="481">
        <v>0</v>
      </c>
      <c r="C921" s="474">
        <v>0</v>
      </c>
      <c r="D921" s="475">
        <v>0</v>
      </c>
      <c r="E921" s="476">
        <v>0</v>
      </c>
      <c r="F921" s="477">
        <v>0</v>
      </c>
      <c r="G921" s="478">
        <v>0</v>
      </c>
      <c r="H921" s="478">
        <v>0</v>
      </c>
      <c r="I921" s="479">
        <v>0</v>
      </c>
      <c r="J921" s="479">
        <v>0</v>
      </c>
      <c r="K921" s="479">
        <v>0</v>
      </c>
      <c r="L921" s="480">
        <v>0</v>
      </c>
    </row>
    <row r="922" spans="1:12" ht="14.25" customHeight="1">
      <c r="A922" s="466"/>
      <c r="B922" s="467"/>
      <c r="C922" s="468"/>
      <c r="D922" s="469"/>
      <c r="E922" s="470"/>
      <c r="F922" s="466"/>
      <c r="G922" s="471"/>
      <c r="H922" s="471"/>
      <c r="I922" s="472"/>
      <c r="J922" s="472"/>
      <c r="K922" s="472"/>
      <c r="L922" s="473"/>
    </row>
    <row r="923" spans="1:12" ht="14.25" customHeight="1">
      <c r="A923" s="477">
        <v>0</v>
      </c>
      <c r="B923" s="481">
        <v>0</v>
      </c>
      <c r="C923" s="474">
        <v>0</v>
      </c>
      <c r="D923" s="475">
        <v>0</v>
      </c>
      <c r="E923" s="476">
        <v>0</v>
      </c>
      <c r="F923" s="477">
        <v>0</v>
      </c>
      <c r="G923" s="478">
        <v>0</v>
      </c>
      <c r="H923" s="478">
        <v>0</v>
      </c>
      <c r="I923" s="479">
        <v>0</v>
      </c>
      <c r="J923" s="479">
        <v>0</v>
      </c>
      <c r="K923" s="479">
        <v>0</v>
      </c>
      <c r="L923" s="480">
        <v>0</v>
      </c>
    </row>
    <row r="924" spans="1:12" ht="14.25" customHeight="1">
      <c r="A924" s="466"/>
      <c r="B924" s="467"/>
      <c r="C924" s="468"/>
      <c r="D924" s="469"/>
      <c r="E924" s="470"/>
      <c r="F924" s="466"/>
      <c r="G924" s="471"/>
      <c r="H924" s="471"/>
      <c r="I924" s="472"/>
      <c r="J924" s="472"/>
      <c r="K924" s="472"/>
      <c r="L924" s="473"/>
    </row>
    <row r="925" spans="1:12" ht="14.25" customHeight="1">
      <c r="A925" s="477">
        <v>0</v>
      </c>
      <c r="B925" s="481">
        <v>0</v>
      </c>
      <c r="C925" s="474">
        <v>0</v>
      </c>
      <c r="D925" s="475">
        <v>0</v>
      </c>
      <c r="E925" s="476">
        <v>0</v>
      </c>
      <c r="F925" s="477">
        <v>0</v>
      </c>
      <c r="G925" s="478">
        <v>0</v>
      </c>
      <c r="H925" s="478">
        <v>0</v>
      </c>
      <c r="I925" s="479">
        <v>0</v>
      </c>
      <c r="J925" s="479">
        <v>0</v>
      </c>
      <c r="K925" s="479">
        <v>0</v>
      </c>
      <c r="L925" s="480">
        <v>0</v>
      </c>
    </row>
    <row r="926" spans="1:12" ht="14.25" customHeight="1">
      <c r="A926" s="466"/>
      <c r="B926" s="467"/>
      <c r="C926" s="468"/>
      <c r="D926" s="469"/>
      <c r="E926" s="470"/>
      <c r="F926" s="466"/>
      <c r="G926" s="471"/>
      <c r="H926" s="471"/>
      <c r="I926" s="472"/>
      <c r="J926" s="472"/>
      <c r="K926" s="472"/>
      <c r="L926" s="473"/>
    </row>
    <row r="927" spans="1:12" ht="14.25" customHeight="1">
      <c r="A927" s="477">
        <v>0</v>
      </c>
      <c r="B927" s="481">
        <v>0</v>
      </c>
      <c r="C927" s="474">
        <v>0</v>
      </c>
      <c r="D927" s="475">
        <v>0</v>
      </c>
      <c r="E927" s="476">
        <v>0</v>
      </c>
      <c r="F927" s="477">
        <v>0</v>
      </c>
      <c r="G927" s="478">
        <v>0</v>
      </c>
      <c r="H927" s="478">
        <v>0</v>
      </c>
      <c r="I927" s="479">
        <v>0</v>
      </c>
      <c r="J927" s="479">
        <v>0</v>
      </c>
      <c r="K927" s="479">
        <v>0</v>
      </c>
      <c r="L927" s="480">
        <v>0</v>
      </c>
    </row>
    <row r="928" spans="1:12" ht="14.25" customHeight="1">
      <c r="A928" s="466"/>
      <c r="B928" s="467"/>
      <c r="C928" s="468"/>
      <c r="D928" s="469"/>
      <c r="E928" s="470"/>
      <c r="F928" s="466"/>
      <c r="G928" s="471"/>
      <c r="H928" s="471"/>
      <c r="I928" s="472"/>
      <c r="J928" s="472"/>
      <c r="K928" s="472"/>
      <c r="L928" s="473"/>
    </row>
    <row r="929" spans="1:12" ht="14.25" customHeight="1">
      <c r="A929" s="477">
        <v>0</v>
      </c>
      <c r="B929" s="481">
        <v>0</v>
      </c>
      <c r="C929" s="474">
        <v>0</v>
      </c>
      <c r="D929" s="475">
        <v>0</v>
      </c>
      <c r="E929" s="476">
        <v>0</v>
      </c>
      <c r="F929" s="477">
        <v>0</v>
      </c>
      <c r="G929" s="478">
        <v>0</v>
      </c>
      <c r="H929" s="478">
        <v>0</v>
      </c>
      <c r="I929" s="479">
        <v>0</v>
      </c>
      <c r="J929" s="479">
        <v>0</v>
      </c>
      <c r="K929" s="479">
        <v>0</v>
      </c>
      <c r="L929" s="480">
        <v>0</v>
      </c>
    </row>
    <row r="930" spans="1:12" ht="14.25" customHeight="1">
      <c r="A930" s="466"/>
      <c r="B930" s="467"/>
      <c r="C930" s="468"/>
      <c r="D930" s="469"/>
      <c r="E930" s="470"/>
      <c r="F930" s="466"/>
      <c r="G930" s="471"/>
      <c r="H930" s="471"/>
      <c r="I930" s="472"/>
      <c r="J930" s="472"/>
      <c r="K930" s="472"/>
      <c r="L930" s="473"/>
    </row>
    <row r="931" spans="1:12" ht="14.25" customHeight="1">
      <c r="A931" s="477">
        <v>0</v>
      </c>
      <c r="B931" s="481">
        <v>0</v>
      </c>
      <c r="C931" s="474">
        <v>0</v>
      </c>
      <c r="D931" s="475">
        <v>0</v>
      </c>
      <c r="E931" s="476">
        <v>0</v>
      </c>
      <c r="F931" s="477">
        <v>0</v>
      </c>
      <c r="G931" s="478">
        <v>0</v>
      </c>
      <c r="H931" s="478">
        <v>0</v>
      </c>
      <c r="I931" s="479">
        <v>0</v>
      </c>
      <c r="J931" s="479">
        <v>0</v>
      </c>
      <c r="K931" s="479">
        <v>0</v>
      </c>
      <c r="L931" s="480">
        <v>0</v>
      </c>
    </row>
    <row r="932" spans="1:12" ht="14.25" customHeight="1">
      <c r="A932" s="466"/>
      <c r="B932" s="467"/>
      <c r="C932" s="468"/>
      <c r="D932" s="469"/>
      <c r="E932" s="470"/>
      <c r="F932" s="466"/>
      <c r="G932" s="471"/>
      <c r="H932" s="471"/>
      <c r="I932" s="472"/>
      <c r="J932" s="472"/>
      <c r="K932" s="472"/>
      <c r="L932" s="473"/>
    </row>
    <row r="933" spans="1:12" ht="14.25" customHeight="1">
      <c r="A933" s="477">
        <v>0</v>
      </c>
      <c r="B933" s="481">
        <v>0</v>
      </c>
      <c r="C933" s="474">
        <v>0</v>
      </c>
      <c r="D933" s="475">
        <v>0</v>
      </c>
      <c r="E933" s="476">
        <v>0</v>
      </c>
      <c r="F933" s="477">
        <v>0</v>
      </c>
      <c r="G933" s="478">
        <v>0</v>
      </c>
      <c r="H933" s="478">
        <v>0</v>
      </c>
      <c r="I933" s="479">
        <v>0</v>
      </c>
      <c r="J933" s="479">
        <v>0</v>
      </c>
      <c r="K933" s="479">
        <v>0</v>
      </c>
      <c r="L933" s="480">
        <v>0</v>
      </c>
    </row>
    <row r="934" spans="1:12" ht="14.25" customHeight="1">
      <c r="A934" s="466"/>
      <c r="B934" s="467"/>
      <c r="C934" s="468"/>
      <c r="D934" s="469"/>
      <c r="E934" s="470"/>
      <c r="F934" s="466"/>
      <c r="G934" s="471"/>
      <c r="H934" s="471"/>
      <c r="I934" s="472"/>
      <c r="J934" s="472"/>
      <c r="K934" s="472"/>
      <c r="L934" s="473"/>
    </row>
    <row r="935" spans="1:12" ht="14.25" customHeight="1">
      <c r="A935" s="477">
        <v>0</v>
      </c>
      <c r="B935" s="481">
        <v>0</v>
      </c>
      <c r="C935" s="474">
        <v>0</v>
      </c>
      <c r="D935" s="475">
        <v>0</v>
      </c>
      <c r="E935" s="476">
        <v>0</v>
      </c>
      <c r="F935" s="477">
        <v>0</v>
      </c>
      <c r="G935" s="478">
        <v>0</v>
      </c>
      <c r="H935" s="478">
        <v>0</v>
      </c>
      <c r="I935" s="479">
        <v>0</v>
      </c>
      <c r="J935" s="479">
        <v>0</v>
      </c>
      <c r="K935" s="479">
        <v>0</v>
      </c>
      <c r="L935" s="480">
        <v>0</v>
      </c>
    </row>
    <row r="936" spans="1:12" ht="14.25" customHeight="1">
      <c r="A936" s="466"/>
      <c r="B936" s="467"/>
      <c r="C936" s="468"/>
      <c r="D936" s="469"/>
      <c r="E936" s="470"/>
      <c r="F936" s="466"/>
      <c r="G936" s="471"/>
      <c r="H936" s="471"/>
      <c r="I936" s="472"/>
      <c r="J936" s="472"/>
      <c r="K936" s="472"/>
      <c r="L936" s="473"/>
    </row>
    <row r="937" spans="1:12" ht="14.25" customHeight="1">
      <c r="A937" s="477">
        <v>0</v>
      </c>
      <c r="B937" s="481">
        <v>0</v>
      </c>
      <c r="C937" s="474">
        <v>0</v>
      </c>
      <c r="D937" s="475">
        <v>0</v>
      </c>
      <c r="E937" s="476">
        <v>0</v>
      </c>
      <c r="F937" s="477">
        <v>0</v>
      </c>
      <c r="G937" s="478">
        <v>0</v>
      </c>
      <c r="H937" s="478">
        <v>0</v>
      </c>
      <c r="I937" s="479">
        <v>0</v>
      </c>
      <c r="J937" s="479">
        <v>0</v>
      </c>
      <c r="K937" s="479">
        <v>0</v>
      </c>
      <c r="L937" s="480">
        <v>0</v>
      </c>
    </row>
    <row r="938" spans="1:12" ht="14.25" customHeight="1">
      <c r="A938" s="466"/>
      <c r="B938" s="467"/>
      <c r="C938" s="468"/>
      <c r="D938" s="469"/>
      <c r="E938" s="470"/>
      <c r="F938" s="466"/>
      <c r="G938" s="471"/>
      <c r="H938" s="471"/>
      <c r="I938" s="472"/>
      <c r="J938" s="472"/>
      <c r="K938" s="472"/>
      <c r="L938" s="473"/>
    </row>
    <row r="939" spans="1:12" ht="14.25" customHeight="1">
      <c r="A939" s="477">
        <v>0</v>
      </c>
      <c r="B939" s="481">
        <v>0</v>
      </c>
      <c r="C939" s="474">
        <v>0</v>
      </c>
      <c r="D939" s="475">
        <v>0</v>
      </c>
      <c r="E939" s="476">
        <v>0</v>
      </c>
      <c r="F939" s="477">
        <v>0</v>
      </c>
      <c r="G939" s="478">
        <v>0</v>
      </c>
      <c r="H939" s="478">
        <v>0</v>
      </c>
      <c r="I939" s="479">
        <v>0</v>
      </c>
      <c r="J939" s="479">
        <v>0</v>
      </c>
      <c r="K939" s="479">
        <v>0</v>
      </c>
      <c r="L939" s="480">
        <v>0</v>
      </c>
    </row>
    <row r="940" spans="1:12" ht="14.25" customHeight="1">
      <c r="A940" s="466"/>
      <c r="B940" s="467"/>
      <c r="C940" s="468"/>
      <c r="D940" s="469"/>
      <c r="E940" s="470"/>
      <c r="F940" s="466"/>
      <c r="G940" s="471"/>
      <c r="H940" s="471"/>
      <c r="I940" s="472"/>
      <c r="J940" s="472"/>
      <c r="K940" s="472"/>
      <c r="L940" s="473"/>
    </row>
    <row r="941" spans="1:12" ht="14.25" customHeight="1">
      <c r="A941" s="477">
        <v>0</v>
      </c>
      <c r="B941" s="481">
        <v>0</v>
      </c>
      <c r="C941" s="474">
        <v>0</v>
      </c>
      <c r="D941" s="475">
        <v>0</v>
      </c>
      <c r="E941" s="476">
        <v>0</v>
      </c>
      <c r="F941" s="477">
        <v>0</v>
      </c>
      <c r="G941" s="478">
        <v>0</v>
      </c>
      <c r="H941" s="478">
        <v>0</v>
      </c>
      <c r="I941" s="479">
        <v>0</v>
      </c>
      <c r="J941" s="479">
        <v>0</v>
      </c>
      <c r="K941" s="479">
        <v>0</v>
      </c>
      <c r="L941" s="480">
        <v>0</v>
      </c>
    </row>
    <row r="942" spans="1:12" ht="14.25" customHeight="1">
      <c r="A942" s="466"/>
      <c r="B942" s="467"/>
      <c r="C942" s="468"/>
      <c r="D942" s="469"/>
      <c r="E942" s="470"/>
      <c r="F942" s="466"/>
      <c r="G942" s="471"/>
      <c r="H942" s="471"/>
      <c r="I942" s="472"/>
      <c r="J942" s="472"/>
      <c r="K942" s="472"/>
      <c r="L942" s="473"/>
    </row>
    <row r="943" spans="1:12" ht="14.25" customHeight="1">
      <c r="A943" s="477">
        <v>0</v>
      </c>
      <c r="B943" s="481">
        <v>0</v>
      </c>
      <c r="C943" s="474">
        <v>0</v>
      </c>
      <c r="D943" s="475">
        <v>0</v>
      </c>
      <c r="E943" s="476">
        <v>0</v>
      </c>
      <c r="F943" s="477">
        <v>0</v>
      </c>
      <c r="G943" s="478">
        <v>0</v>
      </c>
      <c r="H943" s="478">
        <v>0</v>
      </c>
      <c r="I943" s="479">
        <v>0</v>
      </c>
      <c r="J943" s="479">
        <v>0</v>
      </c>
      <c r="K943" s="479">
        <v>0</v>
      </c>
      <c r="L943" s="480">
        <v>0</v>
      </c>
    </row>
    <row r="944" spans="1:12" ht="14.25" customHeight="1">
      <c r="A944" s="466"/>
      <c r="B944" s="467"/>
      <c r="C944" s="468"/>
      <c r="D944" s="469"/>
      <c r="E944" s="470"/>
      <c r="F944" s="466"/>
      <c r="G944" s="471"/>
      <c r="H944" s="471"/>
      <c r="I944" s="472"/>
      <c r="J944" s="472"/>
      <c r="K944" s="472"/>
      <c r="L944" s="473"/>
    </row>
    <row r="945" spans="1:12" ht="14.25" customHeight="1">
      <c r="A945" s="477">
        <v>0</v>
      </c>
      <c r="B945" s="481">
        <v>0</v>
      </c>
      <c r="C945" s="474">
        <v>0</v>
      </c>
      <c r="D945" s="475">
        <v>0</v>
      </c>
      <c r="E945" s="476">
        <v>0</v>
      </c>
      <c r="F945" s="477">
        <v>0</v>
      </c>
      <c r="G945" s="478">
        <v>0</v>
      </c>
      <c r="H945" s="478">
        <v>0</v>
      </c>
      <c r="I945" s="479">
        <v>0</v>
      </c>
      <c r="J945" s="479">
        <v>0</v>
      </c>
      <c r="K945" s="479">
        <v>0</v>
      </c>
      <c r="L945" s="480">
        <v>0</v>
      </c>
    </row>
    <row r="946" spans="1:12" ht="14.25" customHeight="1">
      <c r="A946" s="466"/>
      <c r="B946" s="467"/>
      <c r="C946" s="468"/>
      <c r="D946" s="469"/>
      <c r="E946" s="470"/>
      <c r="F946" s="466"/>
      <c r="G946" s="471"/>
      <c r="H946" s="471"/>
      <c r="I946" s="472"/>
      <c r="J946" s="472"/>
      <c r="K946" s="472"/>
      <c r="L946" s="473"/>
    </row>
    <row r="947" spans="1:12" ht="14.25" customHeight="1">
      <c r="A947" s="477">
        <v>0</v>
      </c>
      <c r="B947" s="481">
        <v>0</v>
      </c>
      <c r="C947" s="474">
        <v>0</v>
      </c>
      <c r="D947" s="475">
        <v>0</v>
      </c>
      <c r="E947" s="476">
        <v>0</v>
      </c>
      <c r="F947" s="477">
        <v>0</v>
      </c>
      <c r="G947" s="478">
        <v>0</v>
      </c>
      <c r="H947" s="478">
        <v>0</v>
      </c>
      <c r="I947" s="479">
        <v>0</v>
      </c>
      <c r="J947" s="479">
        <v>0</v>
      </c>
      <c r="K947" s="479">
        <v>0</v>
      </c>
      <c r="L947" s="480">
        <v>0</v>
      </c>
    </row>
    <row r="948" spans="1:12" ht="14.25" customHeight="1">
      <c r="A948" s="466"/>
      <c r="B948" s="467"/>
      <c r="C948" s="468"/>
      <c r="D948" s="469"/>
      <c r="E948" s="470"/>
      <c r="F948" s="466"/>
      <c r="G948" s="471"/>
      <c r="H948" s="471"/>
      <c r="I948" s="472"/>
      <c r="J948" s="472"/>
      <c r="K948" s="472"/>
      <c r="L948" s="473"/>
    </row>
    <row r="949" spans="1:12" ht="14.25" customHeight="1">
      <c r="A949" s="477">
        <v>0</v>
      </c>
      <c r="B949" s="481">
        <v>0</v>
      </c>
      <c r="C949" s="474">
        <v>0</v>
      </c>
      <c r="D949" s="475">
        <v>0</v>
      </c>
      <c r="E949" s="476">
        <v>0</v>
      </c>
      <c r="F949" s="477">
        <v>0</v>
      </c>
      <c r="G949" s="478">
        <v>0</v>
      </c>
      <c r="H949" s="478">
        <v>0</v>
      </c>
      <c r="I949" s="479">
        <v>0</v>
      </c>
      <c r="J949" s="479">
        <v>0</v>
      </c>
      <c r="K949" s="479">
        <v>0</v>
      </c>
      <c r="L949" s="480">
        <v>0</v>
      </c>
    </row>
    <row r="950" spans="1:12" ht="14.25" customHeight="1">
      <c r="A950" s="466"/>
      <c r="B950" s="467"/>
      <c r="C950" s="468"/>
      <c r="D950" s="469"/>
      <c r="E950" s="470"/>
      <c r="F950" s="466"/>
      <c r="G950" s="471"/>
      <c r="H950" s="471"/>
      <c r="I950" s="472"/>
      <c r="J950" s="472"/>
      <c r="K950" s="472"/>
      <c r="L950" s="473"/>
    </row>
    <row r="951" spans="1:12" ht="14.25" customHeight="1">
      <c r="A951" s="477">
        <v>16</v>
      </c>
      <c r="B951" s="481">
        <v>0</v>
      </c>
      <c r="C951" s="474">
        <v>0</v>
      </c>
      <c r="D951" s="475">
        <v>0</v>
      </c>
      <c r="E951" s="476">
        <v>0</v>
      </c>
      <c r="F951" s="477">
        <v>0</v>
      </c>
      <c r="G951" s="478">
        <v>0</v>
      </c>
      <c r="H951" s="478">
        <v>0</v>
      </c>
      <c r="I951" s="479">
        <v>0</v>
      </c>
      <c r="J951" s="479">
        <v>0</v>
      </c>
      <c r="K951" s="479">
        <v>0</v>
      </c>
      <c r="L951" s="480">
        <v>0</v>
      </c>
    </row>
    <row r="952" spans="1:12" ht="14.25" customHeight="1">
      <c r="A952" s="466"/>
      <c r="B952" s="467"/>
      <c r="C952" s="468"/>
      <c r="D952" s="469"/>
      <c r="E952" s="470"/>
      <c r="F952" s="466"/>
      <c r="G952" s="471"/>
      <c r="H952" s="471"/>
      <c r="I952" s="472"/>
      <c r="J952" s="472"/>
      <c r="K952" s="472"/>
      <c r="L952" s="473"/>
    </row>
    <row r="953" spans="1:12" ht="14.25" customHeight="1">
      <c r="A953" s="477">
        <v>17</v>
      </c>
      <c r="B953" s="481">
        <v>0</v>
      </c>
      <c r="C953" s="474">
        <v>0</v>
      </c>
      <c r="D953" s="475">
        <v>0</v>
      </c>
      <c r="E953" s="476">
        <v>0</v>
      </c>
      <c r="F953" s="477">
        <v>0</v>
      </c>
      <c r="G953" s="478">
        <v>0</v>
      </c>
      <c r="H953" s="478">
        <v>0</v>
      </c>
      <c r="I953" s="479">
        <v>0</v>
      </c>
      <c r="J953" s="479">
        <v>0</v>
      </c>
      <c r="K953" s="479">
        <v>0</v>
      </c>
      <c r="L953" s="480">
        <v>0</v>
      </c>
    </row>
    <row r="954" spans="1:12" ht="14.25" customHeight="1">
      <c r="A954" s="466"/>
      <c r="B954" s="467"/>
      <c r="C954" s="468"/>
      <c r="D954" s="469"/>
      <c r="E954" s="470"/>
      <c r="F954" s="466"/>
      <c r="G954" s="471"/>
      <c r="H954" s="471"/>
      <c r="I954" s="472"/>
      <c r="J954" s="472"/>
      <c r="K954" s="472"/>
      <c r="L954" s="473"/>
    </row>
    <row r="955" spans="1:12" ht="14.25" customHeight="1">
      <c r="A955" s="477">
        <v>1</v>
      </c>
      <c r="B955" s="481">
        <v>0</v>
      </c>
      <c r="C955" s="474">
        <v>0</v>
      </c>
      <c r="D955" s="475">
        <v>0</v>
      </c>
      <c r="E955" s="476">
        <v>0</v>
      </c>
      <c r="F955" s="477">
        <v>0</v>
      </c>
      <c r="G955" s="478">
        <v>0</v>
      </c>
      <c r="H955" s="478">
        <v>0</v>
      </c>
      <c r="I955" s="479">
        <v>0</v>
      </c>
      <c r="J955" s="479">
        <v>0</v>
      </c>
      <c r="K955" s="479">
        <v>0</v>
      </c>
      <c r="L955" s="480">
        <v>0</v>
      </c>
    </row>
    <row r="956" spans="1:12" ht="14.25" customHeight="1">
      <c r="A956" s="466"/>
      <c r="B956" s="467"/>
      <c r="C956" s="468"/>
      <c r="D956" s="469"/>
      <c r="E956" s="470"/>
      <c r="F956" s="466"/>
      <c r="G956" s="471"/>
      <c r="H956" s="471"/>
      <c r="I956" s="472"/>
      <c r="J956" s="472"/>
      <c r="K956" s="472"/>
      <c r="L956" s="473"/>
    </row>
    <row r="957" spans="1:12" ht="14.25" customHeight="1">
      <c r="A957" s="477">
        <v>0</v>
      </c>
      <c r="B957" s="481">
        <v>0</v>
      </c>
      <c r="C957" s="474">
        <v>0</v>
      </c>
      <c r="D957" s="475">
        <v>0</v>
      </c>
      <c r="E957" s="476">
        <v>0</v>
      </c>
      <c r="F957" s="477">
        <v>0</v>
      </c>
      <c r="G957" s="478">
        <v>0</v>
      </c>
      <c r="H957" s="478">
        <v>0</v>
      </c>
      <c r="I957" s="479">
        <v>0</v>
      </c>
      <c r="J957" s="479">
        <v>0</v>
      </c>
      <c r="K957" s="479">
        <v>0</v>
      </c>
      <c r="L957" s="480">
        <v>0</v>
      </c>
    </row>
    <row r="958" spans="1:12" ht="14.25" customHeight="1">
      <c r="A958" s="466"/>
      <c r="B958" s="467"/>
      <c r="C958" s="468"/>
      <c r="D958" s="469"/>
      <c r="E958" s="470"/>
      <c r="F958" s="466"/>
      <c r="G958" s="471"/>
      <c r="H958" s="471"/>
      <c r="I958" s="472"/>
      <c r="J958" s="472"/>
      <c r="K958" s="472"/>
      <c r="L958" s="473"/>
    </row>
    <row r="959" spans="1:12" ht="14.25" customHeight="1">
      <c r="A959" s="477">
        <v>0</v>
      </c>
      <c r="B959" s="481">
        <v>0</v>
      </c>
      <c r="C959" s="474">
        <v>0</v>
      </c>
      <c r="D959" s="475">
        <v>0</v>
      </c>
      <c r="E959" s="476">
        <v>0</v>
      </c>
      <c r="F959" s="477">
        <v>0</v>
      </c>
      <c r="G959" s="478">
        <v>0</v>
      </c>
      <c r="H959" s="478">
        <v>0</v>
      </c>
      <c r="I959" s="479">
        <v>0</v>
      </c>
      <c r="J959" s="479">
        <v>0</v>
      </c>
      <c r="K959" s="479">
        <v>0</v>
      </c>
      <c r="L959" s="480">
        <v>0</v>
      </c>
    </row>
    <row r="960" spans="1:12" ht="14.25" customHeight="1">
      <c r="A960" s="466"/>
      <c r="B960" s="467"/>
      <c r="C960" s="468"/>
      <c r="D960" s="469"/>
      <c r="E960" s="470"/>
      <c r="F960" s="466"/>
      <c r="G960" s="471"/>
      <c r="H960" s="471"/>
      <c r="I960" s="472"/>
      <c r="J960" s="472"/>
      <c r="K960" s="472"/>
      <c r="L960" s="473"/>
    </row>
    <row r="961" spans="1:12" ht="14.25" customHeight="1">
      <c r="A961" s="477">
        <v>0</v>
      </c>
      <c r="B961" s="481">
        <v>0</v>
      </c>
      <c r="C961" s="474">
        <v>0</v>
      </c>
      <c r="D961" s="475">
        <v>0</v>
      </c>
      <c r="E961" s="476">
        <v>0</v>
      </c>
      <c r="F961" s="477">
        <v>0</v>
      </c>
      <c r="G961" s="478">
        <v>0</v>
      </c>
      <c r="H961" s="478">
        <v>0</v>
      </c>
      <c r="I961" s="479">
        <v>0</v>
      </c>
      <c r="J961" s="479">
        <v>0</v>
      </c>
      <c r="K961" s="479">
        <v>0</v>
      </c>
      <c r="L961" s="480">
        <v>0</v>
      </c>
    </row>
    <row r="962" spans="1:12" ht="14.25" customHeight="1">
      <c r="A962" s="466"/>
      <c r="B962" s="467"/>
      <c r="C962" s="468"/>
      <c r="D962" s="469"/>
      <c r="E962" s="470"/>
      <c r="F962" s="466"/>
      <c r="G962" s="471"/>
      <c r="H962" s="471"/>
      <c r="I962" s="472"/>
      <c r="J962" s="472"/>
      <c r="K962" s="472"/>
      <c r="L962" s="473"/>
    </row>
    <row r="963" spans="1:12" ht="14.25" customHeight="1">
      <c r="A963" s="477">
        <v>0</v>
      </c>
      <c r="B963" s="481">
        <v>0</v>
      </c>
      <c r="C963" s="474">
        <v>0</v>
      </c>
      <c r="D963" s="475">
        <v>0</v>
      </c>
      <c r="E963" s="476">
        <v>0</v>
      </c>
      <c r="F963" s="477">
        <v>0</v>
      </c>
      <c r="G963" s="478">
        <v>0</v>
      </c>
      <c r="H963" s="478">
        <v>0</v>
      </c>
      <c r="I963" s="479">
        <v>0</v>
      </c>
      <c r="J963" s="479">
        <v>0</v>
      </c>
      <c r="K963" s="479">
        <v>0</v>
      </c>
      <c r="L963" s="480">
        <v>0</v>
      </c>
    </row>
    <row r="964" spans="1:12" ht="14.25" customHeight="1">
      <c r="A964" s="466"/>
      <c r="B964" s="467"/>
      <c r="C964" s="468"/>
      <c r="D964" s="469"/>
      <c r="E964" s="470"/>
      <c r="F964" s="466"/>
      <c r="G964" s="471"/>
      <c r="H964" s="471"/>
      <c r="I964" s="472"/>
      <c r="J964" s="472"/>
      <c r="K964" s="472"/>
      <c r="L964" s="473"/>
    </row>
    <row r="965" spans="1:12" ht="14.25" customHeight="1">
      <c r="A965" s="477">
        <v>0</v>
      </c>
      <c r="B965" s="481">
        <v>0</v>
      </c>
      <c r="C965" s="474">
        <v>0</v>
      </c>
      <c r="D965" s="475">
        <v>0</v>
      </c>
      <c r="E965" s="476">
        <v>0</v>
      </c>
      <c r="F965" s="477">
        <v>0</v>
      </c>
      <c r="G965" s="478">
        <v>0</v>
      </c>
      <c r="H965" s="478">
        <v>0</v>
      </c>
      <c r="I965" s="479">
        <v>0</v>
      </c>
      <c r="J965" s="479">
        <v>0</v>
      </c>
      <c r="K965" s="479">
        <v>0</v>
      </c>
      <c r="L965" s="480">
        <v>0</v>
      </c>
    </row>
    <row r="966" spans="1:12" ht="14.25" customHeight="1">
      <c r="A966" s="466"/>
      <c r="B966" s="467"/>
      <c r="C966" s="468"/>
      <c r="D966" s="469"/>
      <c r="E966" s="470"/>
      <c r="F966" s="466"/>
      <c r="G966" s="471"/>
      <c r="H966" s="471"/>
      <c r="I966" s="472"/>
      <c r="J966" s="472"/>
      <c r="K966" s="472"/>
      <c r="L966" s="473"/>
    </row>
    <row r="967" spans="1:12" ht="14.25" customHeight="1">
      <c r="A967" s="477">
        <v>0</v>
      </c>
      <c r="B967" s="481">
        <v>0</v>
      </c>
      <c r="C967" s="474">
        <v>0</v>
      </c>
      <c r="D967" s="475">
        <v>0</v>
      </c>
      <c r="E967" s="476">
        <v>0</v>
      </c>
      <c r="F967" s="477">
        <v>0</v>
      </c>
      <c r="G967" s="478">
        <v>0</v>
      </c>
      <c r="H967" s="478">
        <v>0</v>
      </c>
      <c r="I967" s="479">
        <v>0</v>
      </c>
      <c r="J967" s="479">
        <v>0</v>
      </c>
      <c r="K967" s="479">
        <v>0</v>
      </c>
      <c r="L967" s="480">
        <v>0</v>
      </c>
    </row>
    <row r="968" spans="1:12" ht="14.25" customHeight="1">
      <c r="A968" s="466"/>
      <c r="B968" s="467"/>
      <c r="C968" s="468"/>
      <c r="D968" s="469"/>
      <c r="E968" s="470"/>
      <c r="F968" s="466"/>
      <c r="G968" s="471"/>
      <c r="H968" s="471"/>
      <c r="I968" s="472"/>
      <c r="J968" s="472"/>
      <c r="K968" s="472"/>
      <c r="L968" s="473"/>
    </row>
    <row r="969" spans="1:12" ht="14.25" customHeight="1">
      <c r="A969" s="477">
        <v>0</v>
      </c>
      <c r="B969" s="481">
        <v>0</v>
      </c>
      <c r="C969" s="474">
        <v>0</v>
      </c>
      <c r="D969" s="475">
        <v>0</v>
      </c>
      <c r="E969" s="476">
        <v>0</v>
      </c>
      <c r="F969" s="477">
        <v>0</v>
      </c>
      <c r="G969" s="478">
        <v>0</v>
      </c>
      <c r="H969" s="478">
        <v>0</v>
      </c>
      <c r="I969" s="479">
        <v>0</v>
      </c>
      <c r="J969" s="479">
        <v>0</v>
      </c>
      <c r="K969" s="479">
        <v>0</v>
      </c>
      <c r="L969" s="480">
        <v>0</v>
      </c>
    </row>
    <row r="970" spans="1:12" ht="14.25" customHeight="1">
      <c r="A970" s="466"/>
      <c r="B970" s="467"/>
      <c r="C970" s="468"/>
      <c r="D970" s="469"/>
      <c r="E970" s="470"/>
      <c r="F970" s="466"/>
      <c r="G970" s="471"/>
      <c r="H970" s="471"/>
      <c r="I970" s="472"/>
      <c r="J970" s="472"/>
      <c r="K970" s="472"/>
      <c r="L970" s="473"/>
    </row>
    <row r="971" spans="1:12" ht="14.25" customHeight="1">
      <c r="A971" s="477">
        <v>0</v>
      </c>
      <c r="B971" s="481">
        <v>0</v>
      </c>
      <c r="C971" s="474">
        <v>0</v>
      </c>
      <c r="D971" s="475">
        <v>0</v>
      </c>
      <c r="E971" s="476">
        <v>0</v>
      </c>
      <c r="F971" s="477">
        <v>0</v>
      </c>
      <c r="G971" s="478">
        <v>0</v>
      </c>
      <c r="H971" s="478">
        <v>0</v>
      </c>
      <c r="I971" s="479">
        <v>0</v>
      </c>
      <c r="J971" s="479">
        <v>0</v>
      </c>
      <c r="K971" s="479">
        <v>0</v>
      </c>
      <c r="L971" s="480">
        <v>0</v>
      </c>
    </row>
    <row r="972" spans="1:12" ht="14.25" customHeight="1">
      <c r="A972" s="466"/>
      <c r="B972" s="467"/>
      <c r="C972" s="468"/>
      <c r="D972" s="469"/>
      <c r="E972" s="470"/>
      <c r="F972" s="466"/>
      <c r="G972" s="471"/>
      <c r="H972" s="471"/>
      <c r="I972" s="472"/>
      <c r="J972" s="472"/>
      <c r="K972" s="472"/>
      <c r="L972" s="473"/>
    </row>
    <row r="973" spans="1:12" ht="14.25" customHeight="1">
      <c r="A973" s="477">
        <v>0</v>
      </c>
      <c r="B973" s="481">
        <v>0</v>
      </c>
      <c r="C973" s="474">
        <v>0</v>
      </c>
      <c r="D973" s="475">
        <v>0</v>
      </c>
      <c r="E973" s="476">
        <v>0</v>
      </c>
      <c r="F973" s="477">
        <v>0</v>
      </c>
      <c r="G973" s="478">
        <v>0</v>
      </c>
      <c r="H973" s="478">
        <v>0</v>
      </c>
      <c r="I973" s="479">
        <v>0</v>
      </c>
      <c r="J973" s="479">
        <v>0</v>
      </c>
      <c r="K973" s="479">
        <v>0</v>
      </c>
      <c r="L973" s="480">
        <v>0</v>
      </c>
    </row>
    <row r="974" spans="1:12" ht="14.25" customHeight="1">
      <c r="A974" s="466"/>
      <c r="B974" s="467"/>
      <c r="C974" s="468"/>
      <c r="D974" s="469"/>
      <c r="E974" s="470"/>
      <c r="F974" s="466"/>
      <c r="G974" s="471"/>
      <c r="H974" s="471"/>
      <c r="I974" s="472"/>
      <c r="J974" s="472"/>
      <c r="K974" s="472"/>
      <c r="L974" s="473"/>
    </row>
    <row r="975" spans="1:12" ht="14.25" customHeight="1">
      <c r="A975" s="477">
        <v>0</v>
      </c>
      <c r="B975" s="481">
        <v>0</v>
      </c>
      <c r="C975" s="474">
        <v>0</v>
      </c>
      <c r="D975" s="475">
        <v>0</v>
      </c>
      <c r="E975" s="476">
        <v>0</v>
      </c>
      <c r="F975" s="477">
        <v>0</v>
      </c>
      <c r="G975" s="478">
        <v>0</v>
      </c>
      <c r="H975" s="478">
        <v>0</v>
      </c>
      <c r="I975" s="479">
        <v>0</v>
      </c>
      <c r="J975" s="479">
        <v>0</v>
      </c>
      <c r="K975" s="479">
        <v>0</v>
      </c>
      <c r="L975" s="480">
        <v>0</v>
      </c>
    </row>
    <row r="976" spans="1:12" ht="14.25" customHeight="1">
      <c r="A976" s="466"/>
      <c r="B976" s="467"/>
      <c r="C976" s="468"/>
      <c r="D976" s="469"/>
      <c r="E976" s="470"/>
      <c r="F976" s="466"/>
      <c r="G976" s="471"/>
      <c r="H976" s="471"/>
      <c r="I976" s="472"/>
      <c r="J976" s="472"/>
      <c r="K976" s="472"/>
      <c r="L976" s="473"/>
    </row>
    <row r="977" spans="1:12" ht="14.25" customHeight="1">
      <c r="A977" s="477">
        <v>0</v>
      </c>
      <c r="B977" s="481">
        <v>0</v>
      </c>
      <c r="C977" s="474">
        <v>0</v>
      </c>
      <c r="D977" s="475">
        <v>0</v>
      </c>
      <c r="E977" s="476">
        <v>0</v>
      </c>
      <c r="F977" s="477">
        <v>0</v>
      </c>
      <c r="G977" s="478">
        <v>0</v>
      </c>
      <c r="H977" s="478">
        <v>0</v>
      </c>
      <c r="I977" s="479">
        <v>0</v>
      </c>
      <c r="J977" s="479">
        <v>0</v>
      </c>
      <c r="K977" s="479">
        <v>0</v>
      </c>
      <c r="L977" s="480">
        <v>0</v>
      </c>
    </row>
    <row r="978" spans="1:12" ht="14.25" customHeight="1">
      <c r="A978" s="466"/>
      <c r="B978" s="467"/>
      <c r="C978" s="468"/>
      <c r="D978" s="469"/>
      <c r="E978" s="470"/>
      <c r="F978" s="466"/>
      <c r="G978" s="471"/>
      <c r="H978" s="471"/>
      <c r="I978" s="472"/>
      <c r="J978" s="472"/>
      <c r="K978" s="472"/>
      <c r="L978" s="473"/>
    </row>
    <row r="979" spans="1:12" ht="14.25" customHeight="1">
      <c r="A979" s="477">
        <v>0</v>
      </c>
      <c r="B979" s="481">
        <v>0</v>
      </c>
      <c r="C979" s="474">
        <v>0</v>
      </c>
      <c r="D979" s="475">
        <v>0</v>
      </c>
      <c r="E979" s="476">
        <v>0</v>
      </c>
      <c r="F979" s="477">
        <v>0</v>
      </c>
      <c r="G979" s="478">
        <v>0</v>
      </c>
      <c r="H979" s="478">
        <v>0</v>
      </c>
      <c r="I979" s="479">
        <v>0</v>
      </c>
      <c r="J979" s="479">
        <v>0</v>
      </c>
      <c r="K979" s="479">
        <v>0</v>
      </c>
      <c r="L979" s="480">
        <v>0</v>
      </c>
    </row>
    <row r="980" spans="1:12" ht="14.25" customHeight="1">
      <c r="A980" s="466"/>
      <c r="B980" s="467"/>
      <c r="C980" s="468"/>
      <c r="D980" s="469"/>
      <c r="E980" s="470"/>
      <c r="F980" s="466"/>
      <c r="G980" s="471"/>
      <c r="H980" s="471"/>
      <c r="I980" s="472"/>
      <c r="J980" s="472"/>
      <c r="K980" s="472"/>
      <c r="L980" s="473"/>
    </row>
    <row r="981" spans="1:12" ht="14.25" customHeight="1">
      <c r="A981" s="477">
        <v>0</v>
      </c>
      <c r="B981" s="481">
        <v>0</v>
      </c>
      <c r="C981" s="474">
        <v>0</v>
      </c>
      <c r="D981" s="475">
        <v>0</v>
      </c>
      <c r="E981" s="476">
        <v>0</v>
      </c>
      <c r="F981" s="477">
        <v>0</v>
      </c>
      <c r="G981" s="478">
        <v>0</v>
      </c>
      <c r="H981" s="478">
        <v>0</v>
      </c>
      <c r="I981" s="479">
        <v>0</v>
      </c>
      <c r="J981" s="479">
        <v>0</v>
      </c>
      <c r="K981" s="479">
        <v>0</v>
      </c>
      <c r="L981" s="480">
        <v>0</v>
      </c>
    </row>
    <row r="982" spans="1:12" ht="14.25" customHeight="1">
      <c r="A982" s="466"/>
      <c r="B982" s="467"/>
      <c r="C982" s="468"/>
      <c r="D982" s="469"/>
      <c r="E982" s="470"/>
      <c r="F982" s="466"/>
      <c r="G982" s="471"/>
      <c r="H982" s="471"/>
      <c r="I982" s="472"/>
      <c r="J982" s="472"/>
      <c r="K982" s="472"/>
      <c r="L982" s="473"/>
    </row>
    <row r="983" spans="1:12" ht="14.25" customHeight="1">
      <c r="A983" s="477">
        <v>0</v>
      </c>
      <c r="B983" s="481">
        <v>0</v>
      </c>
      <c r="C983" s="474">
        <v>0</v>
      </c>
      <c r="D983" s="475">
        <v>0</v>
      </c>
      <c r="E983" s="476">
        <v>0</v>
      </c>
      <c r="F983" s="477">
        <v>0</v>
      </c>
      <c r="G983" s="478">
        <v>0</v>
      </c>
      <c r="H983" s="478">
        <v>0</v>
      </c>
      <c r="I983" s="479">
        <v>0</v>
      </c>
      <c r="J983" s="479">
        <v>0</v>
      </c>
      <c r="K983" s="479">
        <v>0</v>
      </c>
      <c r="L983" s="480">
        <v>0</v>
      </c>
    </row>
    <row r="984" spans="1:12" ht="14.25" customHeight="1">
      <c r="A984" s="466"/>
      <c r="B984" s="467"/>
      <c r="C984" s="468"/>
      <c r="D984" s="469"/>
      <c r="E984" s="470"/>
      <c r="F984" s="466"/>
      <c r="G984" s="471"/>
      <c r="H984" s="471"/>
      <c r="I984" s="472"/>
      <c r="J984" s="472"/>
      <c r="K984" s="472"/>
      <c r="L984" s="473"/>
    </row>
    <row r="985" spans="1:12" ht="14.25" customHeight="1">
      <c r="A985" s="477">
        <v>16</v>
      </c>
      <c r="B985" s="481">
        <v>0</v>
      </c>
      <c r="C985" s="474">
        <v>0</v>
      </c>
      <c r="D985" s="475">
        <v>0</v>
      </c>
      <c r="E985" s="476">
        <v>0</v>
      </c>
      <c r="F985" s="477">
        <v>0</v>
      </c>
      <c r="G985" s="478">
        <v>0</v>
      </c>
      <c r="H985" s="478">
        <v>0</v>
      </c>
      <c r="I985" s="479">
        <v>0</v>
      </c>
      <c r="J985" s="479">
        <v>0</v>
      </c>
      <c r="K985" s="479">
        <v>0</v>
      </c>
      <c r="L985" s="480">
        <v>0</v>
      </c>
    </row>
    <row r="986" spans="1:12" ht="14.25" customHeight="1">
      <c r="A986" s="466"/>
      <c r="B986" s="467"/>
      <c r="C986" s="468"/>
      <c r="D986" s="469"/>
      <c r="E986" s="470"/>
      <c r="F986" s="466"/>
      <c r="G986" s="471"/>
      <c r="H986" s="471"/>
      <c r="I986" s="472"/>
      <c r="J986" s="472"/>
      <c r="K986" s="472"/>
      <c r="L986" s="473"/>
    </row>
    <row r="987" spans="1:12" ht="14.25" customHeight="1">
      <c r="A987" s="477">
        <v>17</v>
      </c>
      <c r="B987" s="481">
        <v>0</v>
      </c>
      <c r="C987" s="474">
        <v>0</v>
      </c>
      <c r="D987" s="475">
        <v>0</v>
      </c>
      <c r="E987" s="476">
        <v>0</v>
      </c>
      <c r="F987" s="477">
        <v>0</v>
      </c>
      <c r="G987" s="478">
        <v>0</v>
      </c>
      <c r="H987" s="478">
        <v>0</v>
      </c>
      <c r="I987" s="479">
        <v>0</v>
      </c>
      <c r="J987" s="479">
        <v>0</v>
      </c>
      <c r="K987" s="479">
        <v>0</v>
      </c>
      <c r="L987" s="480">
        <v>0</v>
      </c>
    </row>
    <row r="988" spans="1:12" ht="14.25" customHeight="1">
      <c r="A988" s="466"/>
      <c r="B988" s="467"/>
      <c r="C988" s="468"/>
      <c r="D988" s="469"/>
      <c r="E988" s="470"/>
      <c r="F988" s="466"/>
      <c r="G988" s="471"/>
      <c r="H988" s="471"/>
      <c r="I988" s="472"/>
      <c r="J988" s="472"/>
      <c r="K988" s="472"/>
      <c r="L988" s="473"/>
    </row>
    <row r="989" spans="1:12" ht="14.25" customHeight="1">
      <c r="A989" s="477">
        <v>1</v>
      </c>
      <c r="B989" s="481">
        <v>0</v>
      </c>
      <c r="C989" s="474">
        <v>0</v>
      </c>
      <c r="D989" s="475">
        <v>0</v>
      </c>
      <c r="E989" s="476">
        <v>0</v>
      </c>
      <c r="F989" s="477">
        <v>0</v>
      </c>
      <c r="G989" s="478">
        <v>0</v>
      </c>
      <c r="H989" s="478">
        <v>0</v>
      </c>
      <c r="I989" s="479">
        <v>0</v>
      </c>
      <c r="J989" s="479">
        <v>0</v>
      </c>
      <c r="K989" s="479">
        <v>0</v>
      </c>
      <c r="L989" s="480">
        <v>0</v>
      </c>
    </row>
    <row r="990" spans="1:12" ht="14.25" customHeight="1">
      <c r="A990" s="466"/>
      <c r="B990" s="467"/>
      <c r="C990" s="468"/>
      <c r="D990" s="469"/>
      <c r="E990" s="470"/>
      <c r="F990" s="466"/>
      <c r="G990" s="471"/>
      <c r="H990" s="471"/>
      <c r="I990" s="472"/>
      <c r="J990" s="472"/>
      <c r="K990" s="472"/>
      <c r="L990" s="473"/>
    </row>
    <row r="991" spans="1:12" ht="14.25" customHeight="1">
      <c r="A991" s="477">
        <v>0</v>
      </c>
      <c r="B991" s="481">
        <v>0</v>
      </c>
      <c r="C991" s="474">
        <v>0</v>
      </c>
      <c r="D991" s="475">
        <v>0</v>
      </c>
      <c r="E991" s="476">
        <v>0</v>
      </c>
      <c r="F991" s="477">
        <v>0</v>
      </c>
      <c r="G991" s="478">
        <v>0</v>
      </c>
      <c r="H991" s="478">
        <v>0</v>
      </c>
      <c r="I991" s="479">
        <v>0</v>
      </c>
      <c r="J991" s="479">
        <v>0</v>
      </c>
      <c r="K991" s="479">
        <v>0</v>
      </c>
      <c r="L991" s="480">
        <v>0</v>
      </c>
    </row>
    <row r="992" spans="1:12" ht="14.25" customHeight="1">
      <c r="A992" s="466"/>
      <c r="B992" s="467"/>
      <c r="C992" s="468"/>
      <c r="D992" s="469"/>
      <c r="E992" s="470"/>
      <c r="F992" s="466"/>
      <c r="G992" s="471"/>
      <c r="H992" s="471"/>
      <c r="I992" s="472"/>
      <c r="J992" s="472"/>
      <c r="K992" s="472"/>
      <c r="L992" s="473"/>
    </row>
    <row r="993" spans="1:12" ht="14.25" customHeight="1">
      <c r="A993" s="477">
        <v>0</v>
      </c>
      <c r="B993" s="481">
        <v>0</v>
      </c>
      <c r="C993" s="474">
        <v>0</v>
      </c>
      <c r="D993" s="475">
        <v>0</v>
      </c>
      <c r="E993" s="476">
        <v>0</v>
      </c>
      <c r="F993" s="477">
        <v>0</v>
      </c>
      <c r="G993" s="478">
        <v>0</v>
      </c>
      <c r="H993" s="478">
        <v>0</v>
      </c>
      <c r="I993" s="479">
        <v>0</v>
      </c>
      <c r="J993" s="479">
        <v>0</v>
      </c>
      <c r="K993" s="479">
        <v>0</v>
      </c>
      <c r="L993" s="480">
        <v>0</v>
      </c>
    </row>
    <row r="994" spans="1:12" ht="14.25" customHeight="1">
      <c r="A994" s="466"/>
      <c r="B994" s="467"/>
      <c r="C994" s="468"/>
      <c r="D994" s="469"/>
      <c r="E994" s="470"/>
      <c r="F994" s="466"/>
      <c r="G994" s="471"/>
      <c r="H994" s="471"/>
      <c r="I994" s="472"/>
      <c r="J994" s="472"/>
      <c r="K994" s="472"/>
      <c r="L994" s="473"/>
    </row>
    <row r="995" spans="1:12" ht="14.25" customHeight="1">
      <c r="A995" s="477">
        <v>0</v>
      </c>
      <c r="B995" s="481">
        <v>0</v>
      </c>
      <c r="C995" s="474">
        <v>0</v>
      </c>
      <c r="D995" s="475">
        <v>0</v>
      </c>
      <c r="E995" s="476">
        <v>0</v>
      </c>
      <c r="F995" s="477">
        <v>0</v>
      </c>
      <c r="G995" s="478">
        <v>0</v>
      </c>
      <c r="H995" s="478">
        <v>0</v>
      </c>
      <c r="I995" s="479">
        <v>0</v>
      </c>
      <c r="J995" s="479">
        <v>0</v>
      </c>
      <c r="K995" s="479">
        <v>0</v>
      </c>
      <c r="L995" s="480">
        <v>0</v>
      </c>
    </row>
    <row r="996" spans="1:12" ht="14.25" customHeight="1">
      <c r="A996" s="466"/>
      <c r="B996" s="467"/>
      <c r="C996" s="468"/>
      <c r="D996" s="469"/>
      <c r="E996" s="470"/>
      <c r="F996" s="466"/>
      <c r="G996" s="471"/>
      <c r="H996" s="471"/>
      <c r="I996" s="472"/>
      <c r="J996" s="472"/>
      <c r="K996" s="472"/>
      <c r="L996" s="473"/>
    </row>
    <row r="997" spans="1:12" ht="14.25" customHeight="1">
      <c r="A997" s="477">
        <v>0</v>
      </c>
      <c r="B997" s="481">
        <v>0</v>
      </c>
      <c r="C997" s="474">
        <v>0</v>
      </c>
      <c r="D997" s="475">
        <v>0</v>
      </c>
      <c r="E997" s="476">
        <v>0</v>
      </c>
      <c r="F997" s="477">
        <v>0</v>
      </c>
      <c r="G997" s="478">
        <v>0</v>
      </c>
      <c r="H997" s="478">
        <v>0</v>
      </c>
      <c r="I997" s="479">
        <v>0</v>
      </c>
      <c r="J997" s="479">
        <v>0</v>
      </c>
      <c r="K997" s="479">
        <v>0</v>
      </c>
      <c r="L997" s="480">
        <v>0</v>
      </c>
    </row>
    <row r="998" spans="1:12" ht="14.25" customHeight="1">
      <c r="A998" s="466"/>
      <c r="B998" s="467"/>
      <c r="C998" s="468"/>
      <c r="D998" s="469"/>
      <c r="E998" s="470"/>
      <c r="F998" s="466"/>
      <c r="G998" s="471"/>
      <c r="H998" s="471"/>
      <c r="I998" s="472"/>
      <c r="J998" s="472"/>
      <c r="K998" s="472"/>
      <c r="L998" s="473"/>
    </row>
    <row r="999" spans="1:12" ht="14.25" customHeight="1">
      <c r="A999" s="477">
        <v>0</v>
      </c>
      <c r="B999" s="481">
        <v>0</v>
      </c>
      <c r="C999" s="474">
        <v>0</v>
      </c>
      <c r="D999" s="475">
        <v>0</v>
      </c>
      <c r="E999" s="476">
        <v>0</v>
      </c>
      <c r="F999" s="477">
        <v>0</v>
      </c>
      <c r="G999" s="478">
        <v>0</v>
      </c>
      <c r="H999" s="478">
        <v>0</v>
      </c>
      <c r="I999" s="479">
        <v>0</v>
      </c>
      <c r="J999" s="479">
        <v>0</v>
      </c>
      <c r="K999" s="479">
        <v>0</v>
      </c>
      <c r="L999" s="480">
        <v>0</v>
      </c>
    </row>
    <row r="1000" spans="1:12" ht="14.25" customHeight="1">
      <c r="A1000" s="466"/>
      <c r="B1000" s="467"/>
      <c r="C1000" s="468"/>
      <c r="D1000" s="469"/>
      <c r="E1000" s="470"/>
      <c r="F1000" s="466"/>
      <c r="G1000" s="471"/>
      <c r="H1000" s="471"/>
      <c r="I1000" s="472"/>
      <c r="J1000" s="472"/>
      <c r="K1000" s="472"/>
      <c r="L1000" s="473"/>
    </row>
    <row r="1001" spans="1:12" ht="14.25" customHeight="1">
      <c r="A1001" s="477">
        <v>0</v>
      </c>
      <c r="B1001" s="481">
        <v>0</v>
      </c>
      <c r="C1001" s="474">
        <v>0</v>
      </c>
      <c r="D1001" s="475">
        <v>0</v>
      </c>
      <c r="E1001" s="476">
        <v>0</v>
      </c>
      <c r="F1001" s="477">
        <v>0</v>
      </c>
      <c r="G1001" s="478">
        <v>0</v>
      </c>
      <c r="H1001" s="478">
        <v>0</v>
      </c>
      <c r="I1001" s="479">
        <v>0</v>
      </c>
      <c r="J1001" s="479">
        <v>0</v>
      </c>
      <c r="K1001" s="479">
        <v>0</v>
      </c>
      <c r="L1001" s="480">
        <v>0</v>
      </c>
    </row>
    <row r="1002" spans="1:12" ht="14.25" customHeight="1">
      <c r="A1002" s="466"/>
      <c r="B1002" s="467"/>
      <c r="C1002" s="468"/>
      <c r="D1002" s="469"/>
      <c r="E1002" s="470"/>
      <c r="F1002" s="466"/>
      <c r="G1002" s="471"/>
      <c r="H1002" s="471"/>
      <c r="I1002" s="472"/>
      <c r="J1002" s="472"/>
      <c r="K1002" s="472"/>
      <c r="L1002" s="473"/>
    </row>
    <row r="1003" spans="1:12" ht="14.25" customHeight="1">
      <c r="A1003" s="477">
        <v>0</v>
      </c>
      <c r="B1003" s="481">
        <v>0</v>
      </c>
      <c r="C1003" s="474">
        <v>0</v>
      </c>
      <c r="D1003" s="475">
        <v>0</v>
      </c>
      <c r="E1003" s="476">
        <v>0</v>
      </c>
      <c r="F1003" s="477">
        <v>0</v>
      </c>
      <c r="G1003" s="478">
        <v>0</v>
      </c>
      <c r="H1003" s="478">
        <v>0</v>
      </c>
      <c r="I1003" s="479">
        <v>0</v>
      </c>
      <c r="J1003" s="479">
        <v>0</v>
      </c>
      <c r="K1003" s="479">
        <v>0</v>
      </c>
      <c r="L1003" s="480">
        <v>0</v>
      </c>
    </row>
    <row r="1004" spans="1:12" ht="14.25" customHeight="1">
      <c r="A1004" s="466"/>
      <c r="B1004" s="467"/>
      <c r="C1004" s="468"/>
      <c r="D1004" s="469"/>
      <c r="E1004" s="470"/>
      <c r="F1004" s="466"/>
      <c r="G1004" s="471"/>
      <c r="H1004" s="471"/>
      <c r="I1004" s="472"/>
      <c r="J1004" s="472"/>
      <c r="K1004" s="472"/>
      <c r="L1004" s="473"/>
    </row>
    <row r="1005" spans="1:12" ht="14.25" customHeight="1">
      <c r="A1005" s="477">
        <v>0</v>
      </c>
      <c r="B1005" s="481">
        <v>0</v>
      </c>
      <c r="C1005" s="474">
        <v>0</v>
      </c>
      <c r="D1005" s="475">
        <v>0</v>
      </c>
      <c r="E1005" s="476">
        <v>0</v>
      </c>
      <c r="F1005" s="477">
        <v>0</v>
      </c>
      <c r="G1005" s="478">
        <v>0</v>
      </c>
      <c r="H1005" s="478">
        <v>0</v>
      </c>
      <c r="I1005" s="479">
        <v>0</v>
      </c>
      <c r="J1005" s="479">
        <v>0</v>
      </c>
      <c r="K1005" s="479">
        <v>0</v>
      </c>
      <c r="L1005" s="480">
        <v>0</v>
      </c>
    </row>
    <row r="1006" spans="1:12" ht="14.25" customHeight="1">
      <c r="A1006" s="466"/>
      <c r="B1006" s="467"/>
      <c r="C1006" s="468"/>
      <c r="D1006" s="469"/>
      <c r="E1006" s="470"/>
      <c r="F1006" s="466"/>
      <c r="G1006" s="471"/>
      <c r="H1006" s="471"/>
      <c r="I1006" s="472"/>
      <c r="J1006" s="472"/>
      <c r="K1006" s="472"/>
      <c r="L1006" s="473"/>
    </row>
    <row r="1007" spans="1:12" ht="14.25" customHeight="1">
      <c r="A1007" s="477">
        <v>0</v>
      </c>
      <c r="B1007" s="481">
        <v>0</v>
      </c>
      <c r="C1007" s="474">
        <v>0</v>
      </c>
      <c r="D1007" s="475">
        <v>0</v>
      </c>
      <c r="E1007" s="476">
        <v>0</v>
      </c>
      <c r="F1007" s="477">
        <v>0</v>
      </c>
      <c r="G1007" s="478">
        <v>0</v>
      </c>
      <c r="H1007" s="478">
        <v>0</v>
      </c>
      <c r="I1007" s="479">
        <v>0</v>
      </c>
      <c r="J1007" s="479">
        <v>0</v>
      </c>
      <c r="K1007" s="479">
        <v>0</v>
      </c>
      <c r="L1007" s="480">
        <v>0</v>
      </c>
    </row>
    <row r="1008" spans="1:12" ht="14.25" customHeight="1">
      <c r="A1008" s="466"/>
      <c r="B1008" s="467"/>
      <c r="C1008" s="468"/>
      <c r="D1008" s="469"/>
      <c r="E1008" s="470"/>
      <c r="F1008" s="466"/>
      <c r="G1008" s="471"/>
      <c r="H1008" s="471"/>
      <c r="I1008" s="472"/>
      <c r="J1008" s="472"/>
      <c r="K1008" s="472"/>
      <c r="L1008" s="473"/>
    </row>
    <row r="1009" spans="1:12" ht="14.25" customHeight="1">
      <c r="A1009" s="477">
        <v>0</v>
      </c>
      <c r="B1009" s="481">
        <v>0</v>
      </c>
      <c r="C1009" s="474">
        <v>0</v>
      </c>
      <c r="D1009" s="475">
        <v>0</v>
      </c>
      <c r="E1009" s="476">
        <v>0</v>
      </c>
      <c r="F1009" s="477">
        <v>0</v>
      </c>
      <c r="G1009" s="478">
        <v>0</v>
      </c>
      <c r="H1009" s="478">
        <v>0</v>
      </c>
      <c r="I1009" s="479">
        <v>0</v>
      </c>
      <c r="J1009" s="479">
        <v>0</v>
      </c>
      <c r="K1009" s="479">
        <v>0</v>
      </c>
      <c r="L1009" s="480">
        <v>0</v>
      </c>
    </row>
    <row r="1010" spans="1:12" ht="14.25" customHeight="1">
      <c r="A1010" s="466"/>
      <c r="B1010" s="467"/>
      <c r="C1010" s="468"/>
      <c r="D1010" s="469"/>
      <c r="E1010" s="470"/>
      <c r="F1010" s="466"/>
      <c r="G1010" s="471"/>
      <c r="H1010" s="471"/>
      <c r="I1010" s="472"/>
      <c r="J1010" s="472"/>
      <c r="K1010" s="472"/>
      <c r="L1010" s="473"/>
    </row>
    <row r="1011" spans="1:12" ht="14.25" customHeight="1">
      <c r="A1011" s="477">
        <v>0</v>
      </c>
      <c r="B1011" s="481">
        <v>0</v>
      </c>
      <c r="C1011" s="474">
        <v>0</v>
      </c>
      <c r="D1011" s="475">
        <v>0</v>
      </c>
      <c r="E1011" s="476">
        <v>0</v>
      </c>
      <c r="F1011" s="477">
        <v>0</v>
      </c>
      <c r="G1011" s="478">
        <v>0</v>
      </c>
      <c r="H1011" s="478">
        <v>0</v>
      </c>
      <c r="I1011" s="479">
        <v>0</v>
      </c>
      <c r="J1011" s="479">
        <v>0</v>
      </c>
      <c r="K1011" s="479">
        <v>0</v>
      </c>
      <c r="L1011" s="480">
        <v>0</v>
      </c>
    </row>
    <row r="1012" spans="1:12" ht="14.25" customHeight="1">
      <c r="A1012" s="466"/>
      <c r="B1012" s="467"/>
      <c r="C1012" s="468"/>
      <c r="D1012" s="469"/>
      <c r="E1012" s="470"/>
      <c r="F1012" s="466"/>
      <c r="G1012" s="471"/>
      <c r="H1012" s="471"/>
      <c r="I1012" s="472"/>
      <c r="J1012" s="472"/>
      <c r="K1012" s="472"/>
      <c r="L1012" s="473"/>
    </row>
    <row r="1013" spans="1:12" ht="14.25" customHeight="1">
      <c r="A1013" s="477">
        <v>0</v>
      </c>
      <c r="B1013" s="481">
        <v>0</v>
      </c>
      <c r="C1013" s="474">
        <v>0</v>
      </c>
      <c r="D1013" s="475">
        <v>0</v>
      </c>
      <c r="E1013" s="476">
        <v>0</v>
      </c>
      <c r="F1013" s="477">
        <v>0</v>
      </c>
      <c r="G1013" s="478">
        <v>0</v>
      </c>
      <c r="H1013" s="478">
        <v>0</v>
      </c>
      <c r="I1013" s="479">
        <v>0</v>
      </c>
      <c r="J1013" s="479">
        <v>0</v>
      </c>
      <c r="K1013" s="479">
        <v>0</v>
      </c>
      <c r="L1013" s="480">
        <v>0</v>
      </c>
    </row>
    <row r="1014" spans="1:12" ht="14.25" customHeight="1">
      <c r="A1014" s="466"/>
      <c r="B1014" s="467"/>
      <c r="C1014" s="468"/>
      <c r="D1014" s="469"/>
      <c r="E1014" s="470"/>
      <c r="F1014" s="466"/>
      <c r="G1014" s="471"/>
      <c r="H1014" s="471"/>
      <c r="I1014" s="472"/>
      <c r="J1014" s="472"/>
      <c r="K1014" s="472"/>
      <c r="L1014" s="473"/>
    </row>
    <row r="1015" spans="1:12" ht="14.25" customHeight="1">
      <c r="A1015" s="477">
        <v>0</v>
      </c>
      <c r="B1015" s="481">
        <v>0</v>
      </c>
      <c r="C1015" s="474">
        <v>0</v>
      </c>
      <c r="D1015" s="475">
        <v>0</v>
      </c>
      <c r="E1015" s="476">
        <v>0</v>
      </c>
      <c r="F1015" s="477">
        <v>0</v>
      </c>
      <c r="G1015" s="478">
        <v>0</v>
      </c>
      <c r="H1015" s="478">
        <v>0</v>
      </c>
      <c r="I1015" s="479">
        <v>0</v>
      </c>
      <c r="J1015" s="479">
        <v>0</v>
      </c>
      <c r="K1015" s="479">
        <v>0</v>
      </c>
      <c r="L1015" s="480">
        <v>0</v>
      </c>
    </row>
    <row r="1016" spans="1:12" ht="14.25" customHeight="1">
      <c r="A1016" s="466"/>
      <c r="B1016" s="467"/>
      <c r="C1016" s="468"/>
      <c r="D1016" s="469"/>
      <c r="E1016" s="470"/>
      <c r="F1016" s="466"/>
      <c r="G1016" s="471"/>
      <c r="H1016" s="471"/>
      <c r="I1016" s="472"/>
      <c r="J1016" s="472"/>
      <c r="K1016" s="472"/>
      <c r="L1016" s="473"/>
    </row>
    <row r="1017" spans="1:12" ht="14.25" customHeight="1">
      <c r="A1017" s="477">
        <v>0</v>
      </c>
      <c r="B1017" s="481">
        <v>0</v>
      </c>
      <c r="C1017" s="474">
        <v>0</v>
      </c>
      <c r="D1017" s="475">
        <v>0</v>
      </c>
      <c r="E1017" s="476">
        <v>0</v>
      </c>
      <c r="F1017" s="477">
        <v>0</v>
      </c>
      <c r="G1017" s="478">
        <v>0</v>
      </c>
      <c r="H1017" s="478">
        <v>0</v>
      </c>
      <c r="I1017" s="479">
        <v>0</v>
      </c>
      <c r="J1017" s="479">
        <v>0</v>
      </c>
      <c r="K1017" s="479">
        <v>0</v>
      </c>
      <c r="L1017" s="480">
        <v>0</v>
      </c>
    </row>
    <row r="1018" spans="1:12" ht="14.25" customHeight="1">
      <c r="A1018" s="466"/>
      <c r="B1018" s="467"/>
      <c r="C1018" s="468"/>
      <c r="D1018" s="469"/>
      <c r="E1018" s="470"/>
      <c r="F1018" s="466"/>
      <c r="G1018" s="471"/>
      <c r="H1018" s="471"/>
      <c r="I1018" s="472"/>
      <c r="J1018" s="472"/>
      <c r="K1018" s="472"/>
      <c r="L1018" s="473"/>
    </row>
    <row r="1019" spans="1:12" ht="14.25" customHeight="1">
      <c r="A1019" s="477">
        <v>16</v>
      </c>
      <c r="B1019" s="481">
        <v>0</v>
      </c>
      <c r="C1019" s="474">
        <v>0</v>
      </c>
      <c r="D1019" s="475">
        <v>0</v>
      </c>
      <c r="E1019" s="476">
        <v>0</v>
      </c>
      <c r="F1019" s="477">
        <v>0</v>
      </c>
      <c r="G1019" s="478">
        <v>0</v>
      </c>
      <c r="H1019" s="478">
        <v>0</v>
      </c>
      <c r="I1019" s="479">
        <v>0</v>
      </c>
      <c r="J1019" s="479">
        <v>0</v>
      </c>
      <c r="K1019" s="479">
        <v>0</v>
      </c>
      <c r="L1019" s="480">
        <v>0</v>
      </c>
    </row>
    <row r="1020" spans="1:12" ht="14.25" customHeight="1">
      <c r="A1020" s="466"/>
      <c r="B1020" s="467"/>
      <c r="C1020" s="468"/>
      <c r="D1020" s="469"/>
      <c r="E1020" s="470"/>
      <c r="F1020" s="466"/>
      <c r="G1020" s="471"/>
      <c r="H1020" s="471"/>
      <c r="I1020" s="472"/>
      <c r="J1020" s="472"/>
      <c r="K1020" s="472"/>
      <c r="L1020" s="473"/>
    </row>
    <row r="1021" spans="1:12" ht="14.25" customHeight="1">
      <c r="A1021" s="477">
        <v>17</v>
      </c>
      <c r="B1021" s="481">
        <v>0</v>
      </c>
      <c r="C1021" s="474">
        <v>0</v>
      </c>
      <c r="D1021" s="475">
        <v>0</v>
      </c>
      <c r="E1021" s="476">
        <v>0</v>
      </c>
      <c r="F1021" s="477">
        <v>0</v>
      </c>
      <c r="G1021" s="478">
        <v>0</v>
      </c>
      <c r="H1021" s="478">
        <v>0</v>
      </c>
      <c r="I1021" s="479">
        <v>0</v>
      </c>
      <c r="J1021" s="479">
        <v>0</v>
      </c>
      <c r="K1021" s="479">
        <v>0</v>
      </c>
      <c r="L1021" s="480">
        <v>0</v>
      </c>
    </row>
    <row r="1022" spans="1:12" ht="14.25" customHeight="1">
      <c r="A1022" s="466"/>
      <c r="B1022" s="467"/>
      <c r="C1022" s="468"/>
      <c r="D1022" s="469"/>
      <c r="E1022" s="470"/>
      <c r="F1022" s="466"/>
      <c r="G1022" s="471"/>
      <c r="H1022" s="471"/>
      <c r="I1022" s="472"/>
      <c r="J1022" s="472"/>
      <c r="K1022" s="472"/>
      <c r="L1022" s="473"/>
    </row>
    <row r="1023" spans="1:12" ht="14.25" customHeight="1">
      <c r="A1023" s="477">
        <v>1</v>
      </c>
      <c r="B1023" s="481">
        <v>0</v>
      </c>
      <c r="C1023" s="474">
        <v>0</v>
      </c>
      <c r="D1023" s="475">
        <v>0</v>
      </c>
      <c r="E1023" s="476">
        <v>0</v>
      </c>
      <c r="F1023" s="477">
        <v>0</v>
      </c>
      <c r="G1023" s="478">
        <v>0</v>
      </c>
      <c r="H1023" s="478">
        <v>0</v>
      </c>
      <c r="I1023" s="479">
        <v>0</v>
      </c>
      <c r="J1023" s="479">
        <v>0</v>
      </c>
      <c r="K1023" s="479">
        <v>0</v>
      </c>
      <c r="L1023" s="480">
        <v>0</v>
      </c>
    </row>
    <row r="1024" spans="1:12" ht="14.25" customHeight="1">
      <c r="A1024" s="466"/>
      <c r="B1024" s="467"/>
      <c r="C1024" s="468"/>
      <c r="D1024" s="469"/>
      <c r="E1024" s="470"/>
      <c r="F1024" s="466"/>
      <c r="G1024" s="471"/>
      <c r="H1024" s="471"/>
      <c r="I1024" s="472"/>
      <c r="J1024" s="472"/>
      <c r="K1024" s="472"/>
      <c r="L1024" s="473"/>
    </row>
    <row r="1025" spans="1:12" ht="14.25" customHeight="1">
      <c r="A1025" s="477">
        <v>0</v>
      </c>
      <c r="B1025" s="481">
        <v>0</v>
      </c>
      <c r="C1025" s="474">
        <v>0</v>
      </c>
      <c r="D1025" s="475">
        <v>0</v>
      </c>
      <c r="E1025" s="476">
        <v>0</v>
      </c>
      <c r="F1025" s="477">
        <v>0</v>
      </c>
      <c r="G1025" s="478">
        <v>0</v>
      </c>
      <c r="H1025" s="478">
        <v>0</v>
      </c>
      <c r="I1025" s="479">
        <v>0</v>
      </c>
      <c r="J1025" s="479">
        <v>0</v>
      </c>
      <c r="K1025" s="479">
        <v>0</v>
      </c>
      <c r="L1025" s="480">
        <v>0</v>
      </c>
    </row>
    <row r="1026" spans="1:12" ht="14.25" customHeight="1">
      <c r="A1026" s="466"/>
      <c r="B1026" s="467"/>
      <c r="C1026" s="468"/>
      <c r="D1026" s="469"/>
      <c r="E1026" s="470"/>
      <c r="F1026" s="466"/>
      <c r="G1026" s="471"/>
      <c r="H1026" s="471"/>
      <c r="I1026" s="472"/>
      <c r="J1026" s="472"/>
      <c r="K1026" s="472"/>
      <c r="L1026" s="473"/>
    </row>
    <row r="1027" spans="1:12" ht="14.25" customHeight="1">
      <c r="A1027" s="477">
        <v>0</v>
      </c>
      <c r="B1027" s="481">
        <v>0</v>
      </c>
      <c r="C1027" s="474">
        <v>0</v>
      </c>
      <c r="D1027" s="475">
        <v>0</v>
      </c>
      <c r="E1027" s="476">
        <v>0</v>
      </c>
      <c r="F1027" s="477">
        <v>0</v>
      </c>
      <c r="G1027" s="478">
        <v>0</v>
      </c>
      <c r="H1027" s="478">
        <v>0</v>
      </c>
      <c r="I1027" s="479">
        <v>0</v>
      </c>
      <c r="J1027" s="479">
        <v>0</v>
      </c>
      <c r="K1027" s="479">
        <v>0</v>
      </c>
      <c r="L1027" s="480">
        <v>0</v>
      </c>
    </row>
    <row r="1028" spans="1:12" ht="14.25" customHeight="1">
      <c r="A1028" s="466"/>
      <c r="B1028" s="467"/>
      <c r="C1028" s="468"/>
      <c r="D1028" s="469"/>
      <c r="E1028" s="470"/>
      <c r="F1028" s="466"/>
      <c r="G1028" s="471"/>
      <c r="H1028" s="471"/>
      <c r="I1028" s="472"/>
      <c r="J1028" s="472"/>
      <c r="K1028" s="472"/>
      <c r="L1028" s="473"/>
    </row>
    <row r="1029" spans="1:12" ht="14.25" customHeight="1">
      <c r="A1029" s="477">
        <v>0</v>
      </c>
      <c r="B1029" s="481">
        <v>0</v>
      </c>
      <c r="C1029" s="474">
        <v>0</v>
      </c>
      <c r="D1029" s="475">
        <v>0</v>
      </c>
      <c r="E1029" s="476">
        <v>0</v>
      </c>
      <c r="F1029" s="477">
        <v>0</v>
      </c>
      <c r="G1029" s="478">
        <v>0</v>
      </c>
      <c r="H1029" s="478">
        <v>0</v>
      </c>
      <c r="I1029" s="479">
        <v>0</v>
      </c>
      <c r="J1029" s="479">
        <v>0</v>
      </c>
      <c r="K1029" s="479">
        <v>0</v>
      </c>
      <c r="L1029" s="480">
        <v>0</v>
      </c>
    </row>
    <row r="1030" spans="1:12" ht="14.25" customHeight="1">
      <c r="A1030" s="466"/>
      <c r="B1030" s="467"/>
      <c r="C1030" s="468"/>
      <c r="D1030" s="469"/>
      <c r="E1030" s="470"/>
      <c r="F1030" s="466"/>
      <c r="G1030" s="471"/>
      <c r="H1030" s="471"/>
      <c r="I1030" s="472"/>
      <c r="J1030" s="472"/>
      <c r="K1030" s="472"/>
      <c r="L1030" s="473"/>
    </row>
    <row r="1031" spans="1:12" ht="14.25" customHeight="1">
      <c r="A1031" s="477">
        <v>0</v>
      </c>
      <c r="B1031" s="481">
        <v>0</v>
      </c>
      <c r="C1031" s="474">
        <v>0</v>
      </c>
      <c r="D1031" s="475">
        <v>0</v>
      </c>
      <c r="E1031" s="476">
        <v>0</v>
      </c>
      <c r="F1031" s="477">
        <v>0</v>
      </c>
      <c r="G1031" s="478">
        <v>0</v>
      </c>
      <c r="H1031" s="478">
        <v>0</v>
      </c>
      <c r="I1031" s="479">
        <v>0</v>
      </c>
      <c r="J1031" s="479">
        <v>0</v>
      </c>
      <c r="K1031" s="479">
        <v>0</v>
      </c>
      <c r="L1031" s="480">
        <v>0</v>
      </c>
    </row>
    <row r="1032" spans="1:12" ht="14.25" customHeight="1">
      <c r="A1032" s="466"/>
      <c r="B1032" s="467"/>
      <c r="C1032" s="468"/>
      <c r="D1032" s="469"/>
      <c r="E1032" s="470"/>
      <c r="F1032" s="466"/>
      <c r="G1032" s="471"/>
      <c r="H1032" s="471"/>
      <c r="I1032" s="472"/>
      <c r="J1032" s="472"/>
      <c r="K1032" s="472"/>
      <c r="L1032" s="473"/>
    </row>
    <row r="1033" spans="1:12" ht="14.25" customHeight="1">
      <c r="A1033" s="477">
        <v>0</v>
      </c>
      <c r="B1033" s="481">
        <v>0</v>
      </c>
      <c r="C1033" s="474">
        <v>0</v>
      </c>
      <c r="D1033" s="475">
        <v>0</v>
      </c>
      <c r="E1033" s="476">
        <v>0</v>
      </c>
      <c r="F1033" s="477">
        <v>0</v>
      </c>
      <c r="G1033" s="478">
        <v>0</v>
      </c>
      <c r="H1033" s="478">
        <v>0</v>
      </c>
      <c r="I1033" s="479">
        <v>0</v>
      </c>
      <c r="J1033" s="479">
        <v>0</v>
      </c>
      <c r="K1033" s="479">
        <v>0</v>
      </c>
      <c r="L1033" s="480">
        <v>0</v>
      </c>
    </row>
    <row r="1034" spans="1:12" ht="14.25" customHeight="1">
      <c r="A1034" s="466"/>
      <c r="B1034" s="467"/>
      <c r="C1034" s="468"/>
      <c r="D1034" s="469"/>
      <c r="E1034" s="470"/>
      <c r="F1034" s="466"/>
      <c r="G1034" s="471"/>
      <c r="H1034" s="471"/>
      <c r="I1034" s="472"/>
      <c r="J1034" s="472"/>
      <c r="K1034" s="472"/>
      <c r="L1034" s="473"/>
    </row>
    <row r="1035" spans="1:12" ht="14.25" customHeight="1">
      <c r="A1035" s="477">
        <v>0</v>
      </c>
      <c r="B1035" s="481">
        <v>0</v>
      </c>
      <c r="C1035" s="474">
        <v>0</v>
      </c>
      <c r="D1035" s="475">
        <v>0</v>
      </c>
      <c r="E1035" s="476">
        <v>0</v>
      </c>
      <c r="F1035" s="477">
        <v>0</v>
      </c>
      <c r="G1035" s="478">
        <v>0</v>
      </c>
      <c r="H1035" s="478">
        <v>0</v>
      </c>
      <c r="I1035" s="479">
        <v>0</v>
      </c>
      <c r="J1035" s="479">
        <v>0</v>
      </c>
      <c r="K1035" s="479">
        <v>0</v>
      </c>
      <c r="L1035" s="480">
        <v>0</v>
      </c>
    </row>
    <row r="1036" spans="1:12" ht="14.25" customHeight="1">
      <c r="A1036" s="466"/>
      <c r="B1036" s="467"/>
      <c r="C1036" s="468"/>
      <c r="D1036" s="469"/>
      <c r="E1036" s="470"/>
      <c r="F1036" s="466"/>
      <c r="G1036" s="471"/>
      <c r="H1036" s="471"/>
      <c r="I1036" s="472"/>
      <c r="J1036" s="472"/>
      <c r="K1036" s="472"/>
      <c r="L1036" s="473"/>
    </row>
    <row r="1037" spans="1:12" ht="14.25" customHeight="1">
      <c r="A1037" s="477">
        <v>0</v>
      </c>
      <c r="B1037" s="481">
        <v>0</v>
      </c>
      <c r="C1037" s="474">
        <v>0</v>
      </c>
      <c r="D1037" s="475">
        <v>0</v>
      </c>
      <c r="E1037" s="476">
        <v>0</v>
      </c>
      <c r="F1037" s="477">
        <v>0</v>
      </c>
      <c r="G1037" s="478">
        <v>0</v>
      </c>
      <c r="H1037" s="478">
        <v>0</v>
      </c>
      <c r="I1037" s="479">
        <v>0</v>
      </c>
      <c r="J1037" s="479">
        <v>0</v>
      </c>
      <c r="K1037" s="479">
        <v>0</v>
      </c>
      <c r="L1037" s="480">
        <v>0</v>
      </c>
    </row>
    <row r="1038" spans="1:12" ht="14.25" customHeight="1">
      <c r="A1038" s="466"/>
      <c r="B1038" s="467"/>
      <c r="C1038" s="468"/>
      <c r="D1038" s="469"/>
      <c r="E1038" s="470"/>
      <c r="F1038" s="466"/>
      <c r="G1038" s="471"/>
      <c r="H1038" s="471"/>
      <c r="I1038" s="472"/>
      <c r="J1038" s="472"/>
      <c r="K1038" s="472"/>
      <c r="L1038" s="473"/>
    </row>
    <row r="1039" spans="1:12" ht="14.25" customHeight="1">
      <c r="A1039" s="477">
        <v>0</v>
      </c>
      <c r="B1039" s="481">
        <v>0</v>
      </c>
      <c r="C1039" s="474">
        <v>0</v>
      </c>
      <c r="D1039" s="475">
        <v>0</v>
      </c>
      <c r="E1039" s="476">
        <v>0</v>
      </c>
      <c r="F1039" s="477">
        <v>0</v>
      </c>
      <c r="G1039" s="478">
        <v>0</v>
      </c>
      <c r="H1039" s="478">
        <v>0</v>
      </c>
      <c r="I1039" s="479">
        <v>0</v>
      </c>
      <c r="J1039" s="479">
        <v>0</v>
      </c>
      <c r="K1039" s="479">
        <v>0</v>
      </c>
      <c r="L1039" s="480">
        <v>0</v>
      </c>
    </row>
    <row r="1040" spans="1:12" ht="14.25" customHeight="1">
      <c r="A1040" s="466"/>
      <c r="B1040" s="467"/>
      <c r="C1040" s="468"/>
      <c r="D1040" s="469"/>
      <c r="E1040" s="470"/>
      <c r="F1040" s="466"/>
      <c r="G1040" s="471"/>
      <c r="H1040" s="471"/>
      <c r="I1040" s="472"/>
      <c r="J1040" s="472"/>
      <c r="K1040" s="472"/>
      <c r="L1040" s="473"/>
    </row>
    <row r="1041" spans="1:12" ht="14.25" customHeight="1">
      <c r="A1041" s="477">
        <v>0</v>
      </c>
      <c r="B1041" s="481">
        <v>0</v>
      </c>
      <c r="C1041" s="474">
        <v>0</v>
      </c>
      <c r="D1041" s="475">
        <v>0</v>
      </c>
      <c r="E1041" s="476">
        <v>0</v>
      </c>
      <c r="F1041" s="477">
        <v>0</v>
      </c>
      <c r="G1041" s="478">
        <v>0</v>
      </c>
      <c r="H1041" s="478">
        <v>0</v>
      </c>
      <c r="I1041" s="479">
        <v>0</v>
      </c>
      <c r="J1041" s="479">
        <v>0</v>
      </c>
      <c r="K1041" s="479">
        <v>0</v>
      </c>
      <c r="L1041" s="480">
        <v>0</v>
      </c>
    </row>
    <row r="1042" spans="1:12" ht="14.25" customHeight="1">
      <c r="A1042" s="466"/>
      <c r="B1042" s="467"/>
      <c r="C1042" s="468"/>
      <c r="D1042" s="469"/>
      <c r="E1042" s="470"/>
      <c r="F1042" s="466"/>
      <c r="G1042" s="471"/>
      <c r="H1042" s="471"/>
      <c r="I1042" s="472"/>
      <c r="J1042" s="472"/>
      <c r="K1042" s="472"/>
      <c r="L1042" s="473"/>
    </row>
    <row r="1043" spans="1:12" ht="14.25" customHeight="1">
      <c r="A1043" s="477">
        <v>0</v>
      </c>
      <c r="B1043" s="481">
        <v>0</v>
      </c>
      <c r="C1043" s="474">
        <v>0</v>
      </c>
      <c r="D1043" s="475">
        <v>0</v>
      </c>
      <c r="E1043" s="476">
        <v>0</v>
      </c>
      <c r="F1043" s="477">
        <v>0</v>
      </c>
      <c r="G1043" s="478">
        <v>0</v>
      </c>
      <c r="H1043" s="478">
        <v>0</v>
      </c>
      <c r="I1043" s="479">
        <v>0</v>
      </c>
      <c r="J1043" s="479">
        <v>0</v>
      </c>
      <c r="K1043" s="479">
        <v>0</v>
      </c>
      <c r="L1043" s="480">
        <v>0</v>
      </c>
    </row>
    <row r="1044" spans="1:12" ht="14.25" customHeight="1">
      <c r="A1044" s="466"/>
      <c r="B1044" s="467"/>
      <c r="C1044" s="468"/>
      <c r="D1044" s="469"/>
      <c r="E1044" s="470"/>
      <c r="F1044" s="466"/>
      <c r="G1044" s="471"/>
      <c r="H1044" s="471"/>
      <c r="I1044" s="472"/>
      <c r="J1044" s="472"/>
      <c r="K1044" s="472"/>
      <c r="L1044" s="473"/>
    </row>
    <row r="1045" spans="1:12" ht="14.25" customHeight="1">
      <c r="A1045" s="477">
        <v>0</v>
      </c>
      <c r="B1045" s="481">
        <v>0</v>
      </c>
      <c r="C1045" s="474">
        <v>0</v>
      </c>
      <c r="D1045" s="475">
        <v>0</v>
      </c>
      <c r="E1045" s="476">
        <v>0</v>
      </c>
      <c r="F1045" s="477">
        <v>0</v>
      </c>
      <c r="G1045" s="478">
        <v>0</v>
      </c>
      <c r="H1045" s="478">
        <v>0</v>
      </c>
      <c r="I1045" s="479">
        <v>0</v>
      </c>
      <c r="J1045" s="479">
        <v>0</v>
      </c>
      <c r="K1045" s="479">
        <v>0</v>
      </c>
      <c r="L1045" s="480">
        <v>0</v>
      </c>
    </row>
    <row r="1046" spans="1:12" ht="14.25" customHeight="1">
      <c r="A1046" s="466"/>
      <c r="B1046" s="467"/>
      <c r="C1046" s="468"/>
      <c r="D1046" s="469"/>
      <c r="E1046" s="470"/>
      <c r="F1046" s="466"/>
      <c r="G1046" s="471"/>
      <c r="H1046" s="471"/>
      <c r="I1046" s="472"/>
      <c r="J1046" s="472"/>
      <c r="K1046" s="472"/>
      <c r="L1046" s="473"/>
    </row>
    <row r="1047" spans="1:12" ht="14.25" customHeight="1">
      <c r="A1047" s="477">
        <v>0</v>
      </c>
      <c r="B1047" s="481">
        <v>0</v>
      </c>
      <c r="C1047" s="474">
        <v>0</v>
      </c>
      <c r="D1047" s="475">
        <v>0</v>
      </c>
      <c r="E1047" s="476">
        <v>0</v>
      </c>
      <c r="F1047" s="477">
        <v>0</v>
      </c>
      <c r="G1047" s="478">
        <v>0</v>
      </c>
      <c r="H1047" s="478">
        <v>0</v>
      </c>
      <c r="I1047" s="479">
        <v>0</v>
      </c>
      <c r="J1047" s="479">
        <v>0</v>
      </c>
      <c r="K1047" s="479">
        <v>0</v>
      </c>
      <c r="L1047" s="480">
        <v>0</v>
      </c>
    </row>
    <row r="1048" spans="1:12" ht="14.25" customHeight="1">
      <c r="A1048" s="466"/>
      <c r="B1048" s="467"/>
      <c r="C1048" s="468"/>
      <c r="D1048" s="469"/>
      <c r="E1048" s="470"/>
      <c r="F1048" s="466"/>
      <c r="G1048" s="471"/>
      <c r="H1048" s="471"/>
      <c r="I1048" s="472"/>
      <c r="J1048" s="472"/>
      <c r="K1048" s="472"/>
      <c r="L1048" s="473"/>
    </row>
    <row r="1049" spans="1:12" ht="14.25" customHeight="1">
      <c r="A1049" s="477">
        <v>0</v>
      </c>
      <c r="B1049" s="481">
        <v>0</v>
      </c>
      <c r="C1049" s="474">
        <v>0</v>
      </c>
      <c r="D1049" s="475">
        <v>0</v>
      </c>
      <c r="E1049" s="476">
        <v>0</v>
      </c>
      <c r="F1049" s="477">
        <v>0</v>
      </c>
      <c r="G1049" s="478">
        <v>0</v>
      </c>
      <c r="H1049" s="478">
        <v>0</v>
      </c>
      <c r="I1049" s="479">
        <v>0</v>
      </c>
      <c r="J1049" s="479">
        <v>0</v>
      </c>
      <c r="K1049" s="479">
        <v>0</v>
      </c>
      <c r="L1049" s="480">
        <v>0</v>
      </c>
    </row>
    <row r="1050" spans="1:12" ht="14.25" customHeight="1">
      <c r="A1050" s="466"/>
      <c r="B1050" s="467"/>
      <c r="C1050" s="468"/>
      <c r="D1050" s="469"/>
      <c r="E1050" s="470"/>
      <c r="F1050" s="466"/>
      <c r="G1050" s="471"/>
      <c r="H1050" s="471"/>
      <c r="I1050" s="472"/>
      <c r="J1050" s="472"/>
      <c r="K1050" s="472"/>
      <c r="L1050" s="473"/>
    </row>
    <row r="1051" spans="1:12" ht="14.25" customHeight="1">
      <c r="A1051" s="477">
        <v>0</v>
      </c>
      <c r="B1051" s="481">
        <v>0</v>
      </c>
      <c r="C1051" s="474">
        <v>0</v>
      </c>
      <c r="D1051" s="475">
        <v>0</v>
      </c>
      <c r="E1051" s="476">
        <v>0</v>
      </c>
      <c r="F1051" s="477">
        <v>0</v>
      </c>
      <c r="G1051" s="478">
        <v>0</v>
      </c>
      <c r="H1051" s="478">
        <v>0</v>
      </c>
      <c r="I1051" s="479">
        <v>0</v>
      </c>
      <c r="J1051" s="479">
        <v>0</v>
      </c>
      <c r="K1051" s="479">
        <v>0</v>
      </c>
      <c r="L1051" s="480">
        <v>0</v>
      </c>
    </row>
    <row r="1052" spans="1:12" ht="14.25" customHeight="1">
      <c r="A1052" s="466"/>
      <c r="B1052" s="467"/>
      <c r="C1052" s="468"/>
      <c r="D1052" s="469"/>
      <c r="E1052" s="470"/>
      <c r="F1052" s="466"/>
      <c r="G1052" s="471"/>
      <c r="H1052" s="471"/>
      <c r="I1052" s="472"/>
      <c r="J1052" s="472"/>
      <c r="K1052" s="472"/>
      <c r="L1052" s="473"/>
    </row>
    <row r="1053" spans="1:12" ht="14.25" customHeight="1">
      <c r="A1053" s="477">
        <v>16</v>
      </c>
      <c r="B1053" s="481">
        <v>0</v>
      </c>
      <c r="C1053" s="474">
        <v>0</v>
      </c>
      <c r="D1053" s="475">
        <v>0</v>
      </c>
      <c r="E1053" s="476">
        <v>0</v>
      </c>
      <c r="F1053" s="477">
        <v>0</v>
      </c>
      <c r="G1053" s="478">
        <v>0</v>
      </c>
      <c r="H1053" s="478">
        <v>0</v>
      </c>
      <c r="I1053" s="479">
        <v>0</v>
      </c>
      <c r="J1053" s="479">
        <v>0</v>
      </c>
      <c r="K1053" s="479">
        <v>0</v>
      </c>
      <c r="L1053" s="480">
        <v>0</v>
      </c>
    </row>
    <row r="1054" spans="1:12" ht="14.25" customHeight="1">
      <c r="A1054" s="466"/>
      <c r="B1054" s="467"/>
      <c r="C1054" s="468"/>
      <c r="D1054" s="469"/>
      <c r="E1054" s="470"/>
      <c r="F1054" s="466"/>
      <c r="G1054" s="471"/>
      <c r="H1054" s="471"/>
      <c r="I1054" s="472"/>
      <c r="J1054" s="472"/>
      <c r="K1054" s="472"/>
      <c r="L1054" s="473"/>
    </row>
    <row r="1055" spans="1:12" ht="14.25" customHeight="1">
      <c r="A1055" s="477">
        <v>17</v>
      </c>
      <c r="B1055" s="481">
        <v>0</v>
      </c>
      <c r="C1055" s="474">
        <v>0</v>
      </c>
      <c r="D1055" s="475">
        <v>0</v>
      </c>
      <c r="E1055" s="476">
        <v>0</v>
      </c>
      <c r="F1055" s="477">
        <v>0</v>
      </c>
      <c r="G1055" s="478">
        <v>0</v>
      </c>
      <c r="H1055" s="478">
        <v>0</v>
      </c>
      <c r="I1055" s="479">
        <v>0</v>
      </c>
      <c r="J1055" s="479">
        <v>0</v>
      </c>
      <c r="K1055" s="479">
        <v>0</v>
      </c>
      <c r="L1055" s="480">
        <v>0</v>
      </c>
    </row>
    <row r="1056" spans="1:12" ht="14.25" customHeight="1">
      <c r="A1056" s="466"/>
      <c r="B1056" s="467"/>
      <c r="C1056" s="468"/>
      <c r="D1056" s="469"/>
      <c r="E1056" s="470"/>
      <c r="F1056" s="466"/>
      <c r="G1056" s="471"/>
      <c r="H1056" s="471"/>
      <c r="I1056" s="472"/>
      <c r="J1056" s="472"/>
      <c r="K1056" s="472"/>
      <c r="L1056" s="473"/>
    </row>
    <row r="1057" spans="1:12" ht="14.25" customHeight="1">
      <c r="A1057" s="477">
        <v>1</v>
      </c>
      <c r="B1057" s="481">
        <v>0</v>
      </c>
      <c r="C1057" s="474">
        <v>0</v>
      </c>
      <c r="D1057" s="475">
        <v>0</v>
      </c>
      <c r="E1057" s="476">
        <v>0</v>
      </c>
      <c r="F1057" s="477">
        <v>0</v>
      </c>
      <c r="G1057" s="478">
        <v>0</v>
      </c>
      <c r="H1057" s="478">
        <v>0</v>
      </c>
      <c r="I1057" s="479">
        <v>0</v>
      </c>
      <c r="J1057" s="479">
        <v>0</v>
      </c>
      <c r="K1057" s="479">
        <v>0</v>
      </c>
      <c r="L1057" s="480">
        <v>0</v>
      </c>
    </row>
    <row r="1058" spans="1:12" ht="14.25" customHeight="1">
      <c r="A1058" s="466"/>
      <c r="B1058" s="467"/>
      <c r="C1058" s="468"/>
      <c r="D1058" s="469"/>
      <c r="E1058" s="470"/>
      <c r="F1058" s="466"/>
      <c r="G1058" s="471"/>
      <c r="H1058" s="471"/>
      <c r="I1058" s="472"/>
      <c r="J1058" s="472"/>
      <c r="K1058" s="472"/>
      <c r="L1058" s="473"/>
    </row>
    <row r="1059" spans="1:12" ht="14.25" customHeight="1">
      <c r="A1059" s="477">
        <v>0</v>
      </c>
      <c r="B1059" s="481">
        <v>0</v>
      </c>
      <c r="C1059" s="474">
        <v>0</v>
      </c>
      <c r="D1059" s="475">
        <v>0</v>
      </c>
      <c r="E1059" s="476">
        <v>0</v>
      </c>
      <c r="F1059" s="477">
        <v>0</v>
      </c>
      <c r="G1059" s="478">
        <v>0</v>
      </c>
      <c r="H1059" s="478">
        <v>0</v>
      </c>
      <c r="I1059" s="479">
        <v>0</v>
      </c>
      <c r="J1059" s="479">
        <v>0</v>
      </c>
      <c r="K1059" s="479">
        <v>0</v>
      </c>
      <c r="L1059" s="480">
        <v>0</v>
      </c>
    </row>
    <row r="1060" spans="1:12" ht="14.25" customHeight="1">
      <c r="A1060" s="466"/>
      <c r="B1060" s="467"/>
      <c r="C1060" s="468"/>
      <c r="D1060" s="469"/>
      <c r="E1060" s="470"/>
      <c r="F1060" s="466"/>
      <c r="G1060" s="471"/>
      <c r="H1060" s="471"/>
      <c r="I1060" s="472"/>
      <c r="J1060" s="472"/>
      <c r="K1060" s="472"/>
      <c r="L1060" s="473"/>
    </row>
    <row r="1061" spans="1:12" ht="14.25" customHeight="1">
      <c r="A1061" s="477">
        <v>0</v>
      </c>
      <c r="B1061" s="481">
        <v>0</v>
      </c>
      <c r="C1061" s="474">
        <v>0</v>
      </c>
      <c r="D1061" s="475">
        <v>0</v>
      </c>
      <c r="E1061" s="476">
        <v>0</v>
      </c>
      <c r="F1061" s="477">
        <v>0</v>
      </c>
      <c r="G1061" s="478">
        <v>0</v>
      </c>
      <c r="H1061" s="478">
        <v>0</v>
      </c>
      <c r="I1061" s="479">
        <v>0</v>
      </c>
      <c r="J1061" s="479">
        <v>0</v>
      </c>
      <c r="K1061" s="479">
        <v>0</v>
      </c>
      <c r="L1061" s="480">
        <v>0</v>
      </c>
    </row>
    <row r="1062" spans="1:12" ht="14.25" customHeight="1">
      <c r="A1062" s="466"/>
      <c r="B1062" s="467"/>
      <c r="C1062" s="468"/>
      <c r="D1062" s="469"/>
      <c r="E1062" s="470"/>
      <c r="F1062" s="466"/>
      <c r="G1062" s="471"/>
      <c r="H1062" s="471"/>
      <c r="I1062" s="472"/>
      <c r="J1062" s="472"/>
      <c r="K1062" s="472"/>
      <c r="L1062" s="473"/>
    </row>
    <row r="1063" spans="1:12" ht="14.25" customHeight="1">
      <c r="A1063" s="477">
        <v>0</v>
      </c>
      <c r="B1063" s="481">
        <v>0</v>
      </c>
      <c r="C1063" s="474">
        <v>0</v>
      </c>
      <c r="D1063" s="475">
        <v>0</v>
      </c>
      <c r="E1063" s="476">
        <v>0</v>
      </c>
      <c r="F1063" s="477">
        <v>0</v>
      </c>
      <c r="G1063" s="478">
        <v>0</v>
      </c>
      <c r="H1063" s="478">
        <v>0</v>
      </c>
      <c r="I1063" s="479">
        <v>0</v>
      </c>
      <c r="J1063" s="479">
        <v>0</v>
      </c>
      <c r="K1063" s="479">
        <v>0</v>
      </c>
      <c r="L1063" s="480">
        <v>0</v>
      </c>
    </row>
    <row r="1064" spans="1:12" ht="14.25" customHeight="1">
      <c r="A1064" s="466"/>
      <c r="B1064" s="467"/>
      <c r="C1064" s="468"/>
      <c r="D1064" s="469"/>
      <c r="E1064" s="470"/>
      <c r="F1064" s="466"/>
      <c r="G1064" s="471"/>
      <c r="H1064" s="471"/>
      <c r="I1064" s="472"/>
      <c r="J1064" s="472"/>
      <c r="K1064" s="472"/>
      <c r="L1064" s="473"/>
    </row>
    <row r="1065" spans="1:12" ht="14.25" customHeight="1">
      <c r="A1065" s="477">
        <v>0</v>
      </c>
      <c r="B1065" s="481">
        <v>0</v>
      </c>
      <c r="C1065" s="474">
        <v>0</v>
      </c>
      <c r="D1065" s="475">
        <v>0</v>
      </c>
      <c r="E1065" s="476">
        <v>0</v>
      </c>
      <c r="F1065" s="477">
        <v>0</v>
      </c>
      <c r="G1065" s="478">
        <v>0</v>
      </c>
      <c r="H1065" s="478">
        <v>0</v>
      </c>
      <c r="I1065" s="479">
        <v>0</v>
      </c>
      <c r="J1065" s="479">
        <v>0</v>
      </c>
      <c r="K1065" s="479">
        <v>0</v>
      </c>
      <c r="L1065" s="480">
        <v>0</v>
      </c>
    </row>
    <row r="1066" spans="1:12" ht="14.25" customHeight="1">
      <c r="A1066" s="466"/>
      <c r="B1066" s="467"/>
      <c r="C1066" s="468"/>
      <c r="D1066" s="469"/>
      <c r="E1066" s="470"/>
      <c r="F1066" s="466"/>
      <c r="G1066" s="471"/>
      <c r="H1066" s="471"/>
      <c r="I1066" s="472"/>
      <c r="J1066" s="472"/>
      <c r="K1066" s="472"/>
      <c r="L1066" s="473"/>
    </row>
    <row r="1067" spans="1:12" ht="14.25" customHeight="1">
      <c r="A1067" s="477">
        <v>0</v>
      </c>
      <c r="B1067" s="481">
        <v>0</v>
      </c>
      <c r="C1067" s="474">
        <v>0</v>
      </c>
      <c r="D1067" s="475">
        <v>0</v>
      </c>
      <c r="E1067" s="476">
        <v>0</v>
      </c>
      <c r="F1067" s="477">
        <v>0</v>
      </c>
      <c r="G1067" s="478">
        <v>0</v>
      </c>
      <c r="H1067" s="478">
        <v>0</v>
      </c>
      <c r="I1067" s="479">
        <v>0</v>
      </c>
      <c r="J1067" s="479">
        <v>0</v>
      </c>
      <c r="K1067" s="479">
        <v>0</v>
      </c>
      <c r="L1067" s="480">
        <v>0</v>
      </c>
    </row>
    <row r="1068" spans="1:12" ht="14.25" customHeight="1">
      <c r="A1068" s="466"/>
      <c r="B1068" s="467"/>
      <c r="C1068" s="468"/>
      <c r="D1068" s="469"/>
      <c r="E1068" s="470"/>
      <c r="F1068" s="466"/>
      <c r="G1068" s="471"/>
      <c r="H1068" s="471"/>
      <c r="I1068" s="472"/>
      <c r="J1068" s="472"/>
      <c r="K1068" s="472"/>
      <c r="L1068" s="473"/>
    </row>
    <row r="1069" spans="1:12" ht="14.25" customHeight="1">
      <c r="A1069" s="477">
        <v>0</v>
      </c>
      <c r="B1069" s="481">
        <v>0</v>
      </c>
      <c r="C1069" s="474">
        <v>0</v>
      </c>
      <c r="D1069" s="475">
        <v>0</v>
      </c>
      <c r="E1069" s="476">
        <v>0</v>
      </c>
      <c r="F1069" s="477">
        <v>0</v>
      </c>
      <c r="G1069" s="478">
        <v>0</v>
      </c>
      <c r="H1069" s="478">
        <v>0</v>
      </c>
      <c r="I1069" s="479">
        <v>0</v>
      </c>
      <c r="J1069" s="479">
        <v>0</v>
      </c>
      <c r="K1069" s="479">
        <v>0</v>
      </c>
      <c r="L1069" s="480">
        <v>0</v>
      </c>
    </row>
    <row r="1070" spans="1:12" ht="14.25" customHeight="1">
      <c r="A1070" s="466"/>
      <c r="B1070" s="467"/>
      <c r="C1070" s="468"/>
      <c r="D1070" s="469"/>
      <c r="E1070" s="470"/>
      <c r="F1070" s="466"/>
      <c r="G1070" s="471"/>
      <c r="H1070" s="471"/>
      <c r="I1070" s="472"/>
      <c r="J1070" s="472"/>
      <c r="K1070" s="472"/>
      <c r="L1070" s="473"/>
    </row>
    <row r="1071" spans="1:12" ht="14.25" customHeight="1">
      <c r="A1071" s="477">
        <v>0</v>
      </c>
      <c r="B1071" s="481">
        <v>0</v>
      </c>
      <c r="C1071" s="474">
        <v>0</v>
      </c>
      <c r="D1071" s="475">
        <v>0</v>
      </c>
      <c r="E1071" s="476">
        <v>0</v>
      </c>
      <c r="F1071" s="477">
        <v>0</v>
      </c>
      <c r="G1071" s="478">
        <v>0</v>
      </c>
      <c r="H1071" s="478">
        <v>0</v>
      </c>
      <c r="I1071" s="479">
        <v>0</v>
      </c>
      <c r="J1071" s="479">
        <v>0</v>
      </c>
      <c r="K1071" s="479">
        <v>0</v>
      </c>
      <c r="L1071" s="480">
        <v>0</v>
      </c>
    </row>
    <row r="1072" spans="1:12" ht="14.25" customHeight="1">
      <c r="A1072" s="466"/>
      <c r="B1072" s="467"/>
      <c r="C1072" s="468"/>
      <c r="D1072" s="469"/>
      <c r="E1072" s="470"/>
      <c r="F1072" s="466"/>
      <c r="G1072" s="471"/>
      <c r="H1072" s="471"/>
      <c r="I1072" s="472"/>
      <c r="J1072" s="472"/>
      <c r="K1072" s="472"/>
      <c r="L1072" s="473"/>
    </row>
    <row r="1073" spans="1:12" ht="14.25" customHeight="1">
      <c r="A1073" s="477">
        <v>0</v>
      </c>
      <c r="B1073" s="481">
        <v>0</v>
      </c>
      <c r="C1073" s="474">
        <v>0</v>
      </c>
      <c r="D1073" s="475">
        <v>0</v>
      </c>
      <c r="E1073" s="476">
        <v>0</v>
      </c>
      <c r="F1073" s="477">
        <v>0</v>
      </c>
      <c r="G1073" s="478">
        <v>0</v>
      </c>
      <c r="H1073" s="478">
        <v>0</v>
      </c>
      <c r="I1073" s="479">
        <v>0</v>
      </c>
      <c r="J1073" s="479">
        <v>0</v>
      </c>
      <c r="K1073" s="479">
        <v>0</v>
      </c>
      <c r="L1073" s="480">
        <v>0</v>
      </c>
    </row>
    <row r="1074" spans="1:12" ht="14.25" customHeight="1">
      <c r="A1074" s="466"/>
      <c r="B1074" s="467"/>
      <c r="C1074" s="468"/>
      <c r="D1074" s="469"/>
      <c r="E1074" s="470"/>
      <c r="F1074" s="466"/>
      <c r="G1074" s="471"/>
      <c r="H1074" s="471"/>
      <c r="I1074" s="472"/>
      <c r="J1074" s="472"/>
      <c r="K1074" s="472"/>
      <c r="L1074" s="473"/>
    </row>
    <row r="1075" spans="1:12" ht="14.25" customHeight="1">
      <c r="A1075" s="477">
        <v>0</v>
      </c>
      <c r="B1075" s="481">
        <v>0</v>
      </c>
      <c r="C1075" s="474">
        <v>0</v>
      </c>
      <c r="D1075" s="475">
        <v>0</v>
      </c>
      <c r="E1075" s="476">
        <v>0</v>
      </c>
      <c r="F1075" s="477">
        <v>0</v>
      </c>
      <c r="G1075" s="478">
        <v>0</v>
      </c>
      <c r="H1075" s="478">
        <v>0</v>
      </c>
      <c r="I1075" s="479">
        <v>0</v>
      </c>
      <c r="J1075" s="479">
        <v>0</v>
      </c>
      <c r="K1075" s="479">
        <v>0</v>
      </c>
      <c r="L1075" s="480">
        <v>0</v>
      </c>
    </row>
    <row r="1076" spans="1:12" ht="14.25" customHeight="1">
      <c r="A1076" s="466"/>
      <c r="B1076" s="467"/>
      <c r="C1076" s="468"/>
      <c r="D1076" s="469"/>
      <c r="E1076" s="470"/>
      <c r="F1076" s="466"/>
      <c r="G1076" s="471"/>
      <c r="H1076" s="471"/>
      <c r="I1076" s="472"/>
      <c r="J1076" s="472"/>
      <c r="K1076" s="472"/>
      <c r="L1076" s="473"/>
    </row>
    <row r="1077" spans="1:12" ht="14.25" customHeight="1">
      <c r="A1077" s="477">
        <v>0</v>
      </c>
      <c r="B1077" s="481">
        <v>0</v>
      </c>
      <c r="C1077" s="474">
        <v>0</v>
      </c>
      <c r="D1077" s="475">
        <v>0</v>
      </c>
      <c r="E1077" s="476">
        <v>0</v>
      </c>
      <c r="F1077" s="477">
        <v>0</v>
      </c>
      <c r="G1077" s="478">
        <v>0</v>
      </c>
      <c r="H1077" s="478">
        <v>0</v>
      </c>
      <c r="I1077" s="479">
        <v>0</v>
      </c>
      <c r="J1077" s="479">
        <v>0</v>
      </c>
      <c r="K1077" s="479">
        <v>0</v>
      </c>
      <c r="L1077" s="480">
        <v>0</v>
      </c>
    </row>
    <row r="1078" spans="1:12" ht="14.25" customHeight="1">
      <c r="A1078" s="466"/>
      <c r="B1078" s="467"/>
      <c r="C1078" s="468"/>
      <c r="D1078" s="469"/>
      <c r="E1078" s="470"/>
      <c r="F1078" s="466"/>
      <c r="G1078" s="471"/>
      <c r="H1078" s="471"/>
      <c r="I1078" s="472"/>
      <c r="J1078" s="472"/>
      <c r="K1078" s="472"/>
      <c r="L1078" s="473"/>
    </row>
    <row r="1079" spans="1:12" ht="14.25" customHeight="1">
      <c r="A1079" s="477">
        <v>0</v>
      </c>
      <c r="B1079" s="481">
        <v>0</v>
      </c>
      <c r="C1079" s="474">
        <v>0</v>
      </c>
      <c r="D1079" s="475">
        <v>0</v>
      </c>
      <c r="E1079" s="476">
        <v>0</v>
      </c>
      <c r="F1079" s="477">
        <v>0</v>
      </c>
      <c r="G1079" s="478">
        <v>0</v>
      </c>
      <c r="H1079" s="478">
        <v>0</v>
      </c>
      <c r="I1079" s="479">
        <v>0</v>
      </c>
      <c r="J1079" s="479">
        <v>0</v>
      </c>
      <c r="K1079" s="479">
        <v>0</v>
      </c>
      <c r="L1079" s="480">
        <v>0</v>
      </c>
    </row>
    <row r="1080" spans="1:12" ht="14.25" customHeight="1">
      <c r="A1080" s="466"/>
      <c r="B1080" s="467"/>
      <c r="C1080" s="468"/>
      <c r="D1080" s="469"/>
      <c r="E1080" s="470"/>
      <c r="F1080" s="466"/>
      <c r="G1080" s="471"/>
      <c r="H1080" s="471"/>
      <c r="I1080" s="472"/>
      <c r="J1080" s="472"/>
      <c r="K1080" s="472"/>
      <c r="L1080" s="473"/>
    </row>
    <row r="1081" spans="1:12" ht="14.25" customHeight="1">
      <c r="A1081" s="477">
        <v>0</v>
      </c>
      <c r="B1081" s="481">
        <v>0</v>
      </c>
      <c r="C1081" s="474">
        <v>0</v>
      </c>
      <c r="D1081" s="475">
        <v>0</v>
      </c>
      <c r="E1081" s="476">
        <v>0</v>
      </c>
      <c r="F1081" s="477">
        <v>0</v>
      </c>
      <c r="G1081" s="478">
        <v>0</v>
      </c>
      <c r="H1081" s="478">
        <v>0</v>
      </c>
      <c r="I1081" s="479">
        <v>0</v>
      </c>
      <c r="J1081" s="479">
        <v>0</v>
      </c>
      <c r="K1081" s="479">
        <v>0</v>
      </c>
      <c r="L1081" s="480">
        <v>0</v>
      </c>
    </row>
    <row r="1082" spans="1:12" ht="14.25" customHeight="1">
      <c r="A1082" s="466"/>
      <c r="B1082" s="467"/>
      <c r="C1082" s="468"/>
      <c r="D1082" s="469"/>
      <c r="E1082" s="470"/>
      <c r="F1082" s="466"/>
      <c r="G1082" s="471"/>
      <c r="H1082" s="471"/>
      <c r="I1082" s="472"/>
      <c r="J1082" s="472"/>
      <c r="K1082" s="472"/>
      <c r="L1082" s="473"/>
    </row>
    <row r="1083" spans="1:12" ht="14.25" customHeight="1">
      <c r="A1083" s="477">
        <v>0</v>
      </c>
      <c r="B1083" s="481">
        <v>0</v>
      </c>
      <c r="C1083" s="474">
        <v>0</v>
      </c>
      <c r="D1083" s="475">
        <v>0</v>
      </c>
      <c r="E1083" s="476">
        <v>0</v>
      </c>
      <c r="F1083" s="477">
        <v>0</v>
      </c>
      <c r="G1083" s="478">
        <v>0</v>
      </c>
      <c r="H1083" s="478">
        <v>0</v>
      </c>
      <c r="I1083" s="479">
        <v>0</v>
      </c>
      <c r="J1083" s="479">
        <v>0</v>
      </c>
      <c r="K1083" s="479">
        <v>0</v>
      </c>
      <c r="L1083" s="480">
        <v>0</v>
      </c>
    </row>
    <row r="1084" spans="1:12" ht="14.25" customHeight="1">
      <c r="A1084" s="466"/>
      <c r="B1084" s="467"/>
      <c r="C1084" s="468"/>
      <c r="D1084" s="469"/>
      <c r="E1084" s="470"/>
      <c r="F1084" s="466"/>
      <c r="G1084" s="471"/>
      <c r="H1084" s="471"/>
      <c r="I1084" s="472"/>
      <c r="J1084" s="472"/>
      <c r="K1084" s="472"/>
      <c r="L1084" s="473"/>
    </row>
    <row r="1085" spans="1:12" ht="14.25" customHeight="1">
      <c r="A1085" s="477">
        <v>0</v>
      </c>
      <c r="B1085" s="481">
        <v>0</v>
      </c>
      <c r="C1085" s="474">
        <v>0</v>
      </c>
      <c r="D1085" s="475">
        <v>0</v>
      </c>
      <c r="E1085" s="476">
        <v>0</v>
      </c>
      <c r="F1085" s="477">
        <v>0</v>
      </c>
      <c r="G1085" s="478">
        <v>0</v>
      </c>
      <c r="H1085" s="478">
        <v>0</v>
      </c>
      <c r="I1085" s="479">
        <v>0</v>
      </c>
      <c r="J1085" s="479">
        <v>0</v>
      </c>
      <c r="K1085" s="479">
        <v>0</v>
      </c>
      <c r="L1085" s="480">
        <v>0</v>
      </c>
    </row>
    <row r="1086" spans="1:12" ht="14.25" customHeight="1">
      <c r="A1086" s="466"/>
      <c r="B1086" s="467"/>
      <c r="C1086" s="468"/>
      <c r="D1086" s="469"/>
      <c r="E1086" s="470"/>
      <c r="F1086" s="466"/>
      <c r="G1086" s="471"/>
      <c r="H1086" s="471"/>
      <c r="I1086" s="472"/>
      <c r="J1086" s="472"/>
      <c r="K1086" s="472"/>
      <c r="L1086" s="473"/>
    </row>
    <row r="1087" spans="1:12" ht="14.25" customHeight="1">
      <c r="A1087" s="477">
        <v>16</v>
      </c>
      <c r="B1087" s="481">
        <v>0</v>
      </c>
      <c r="C1087" s="474">
        <v>0</v>
      </c>
      <c r="D1087" s="475">
        <v>0</v>
      </c>
      <c r="E1087" s="476">
        <v>0</v>
      </c>
      <c r="F1087" s="477">
        <v>0</v>
      </c>
      <c r="G1087" s="478">
        <v>0</v>
      </c>
      <c r="H1087" s="478">
        <v>0</v>
      </c>
      <c r="I1087" s="479">
        <v>0</v>
      </c>
      <c r="J1087" s="479">
        <v>0</v>
      </c>
      <c r="K1087" s="479">
        <v>0</v>
      </c>
      <c r="L1087" s="480">
        <v>0</v>
      </c>
    </row>
    <row r="1088" spans="1:12" ht="14.25" customHeight="1">
      <c r="A1088" s="466"/>
      <c r="B1088" s="467"/>
      <c r="C1088" s="468"/>
      <c r="D1088" s="469"/>
      <c r="E1088" s="470"/>
      <c r="F1088" s="466"/>
      <c r="G1088" s="471"/>
      <c r="H1088" s="471"/>
      <c r="I1088" s="472"/>
      <c r="J1088" s="472"/>
      <c r="K1088" s="472"/>
      <c r="L1088" s="473"/>
    </row>
    <row r="1089" spans="1:12" ht="14.25" customHeight="1">
      <c r="A1089" s="477">
        <v>17</v>
      </c>
      <c r="B1089" s="481">
        <v>0</v>
      </c>
      <c r="C1089" s="474">
        <v>0</v>
      </c>
      <c r="D1089" s="475">
        <v>0</v>
      </c>
      <c r="E1089" s="476">
        <v>0</v>
      </c>
      <c r="F1089" s="477">
        <v>0</v>
      </c>
      <c r="G1089" s="478">
        <v>0</v>
      </c>
      <c r="H1089" s="478">
        <v>0</v>
      </c>
      <c r="I1089" s="479">
        <v>0</v>
      </c>
      <c r="J1089" s="479">
        <v>0</v>
      </c>
      <c r="K1089" s="479">
        <v>0</v>
      </c>
      <c r="L1089" s="480">
        <v>0</v>
      </c>
    </row>
  </sheetData>
  <mergeCells count="1">
    <mergeCell ref="I1:L1"/>
  </mergeCells>
  <phoneticPr fontId="5"/>
  <printOptions horizontalCentered="1" verticalCentered="1" gridLinesSet="0"/>
  <pageMargins left="0.47244094488188981" right="0.47244094488188981" top="0.82677165354330717" bottom="0.39370078740157483" header="0.98425196850393704" footer="0.19685039370078741"/>
  <pageSetup paperSize="9" orientation="landscape" r:id="rId1"/>
  <headerFooter alignWithMargins="0">
    <oddFooter>&amp;R№&amp;P</oddFooter>
  </headerFooter>
  <rowBreaks count="31" manualBreakCount="31">
    <brk id="35" max="11" man="1"/>
    <brk id="69" max="11" man="1"/>
    <brk id="103" max="11" man="1"/>
    <brk id="137" max="11" man="1"/>
    <brk id="171" max="11" man="1"/>
    <brk id="205" max="11" man="1"/>
    <brk id="239" max="11" man="1"/>
    <brk id="273" max="11" man="1"/>
    <brk id="307" max="11" man="1"/>
    <brk id="341" max="11" man="1"/>
    <brk id="375" max="11" man="1"/>
    <brk id="409" max="11" man="1"/>
    <brk id="443" max="11" man="1"/>
    <brk id="477" max="11" man="1"/>
    <brk id="511" max="11" man="1"/>
    <brk id="545" max="8" man="1"/>
    <brk id="579" max="8" man="1"/>
    <brk id="613" max="8" man="1"/>
    <brk id="647" max="8" man="1"/>
    <brk id="681" max="8" man="1"/>
    <brk id="715" max="8" man="1"/>
    <brk id="749" max="8" man="1"/>
    <brk id="783" max="8" man="1"/>
    <brk id="817" max="8" man="1"/>
    <brk id="851" max="8" man="1"/>
    <brk id="885" max="8" man="1"/>
    <brk id="919" max="8" man="1"/>
    <brk id="953" max="8" man="1"/>
    <brk id="987" max="8" man="1"/>
    <brk id="1021" max="8" man="1"/>
    <brk id="1055" max="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898"/>
  <sheetViews>
    <sheetView showZeros="0" view="pageBreakPreview" zoomScale="70" zoomScaleNormal="100" zoomScaleSheetLayoutView="70" workbookViewId="0">
      <selection activeCell="G46" sqref="G46"/>
    </sheetView>
  </sheetViews>
  <sheetFormatPr defaultRowHeight="29.1" customHeight="1"/>
  <cols>
    <col min="1" max="1" width="6.25" style="449" customWidth="1"/>
    <col min="2" max="2" width="25.25" style="447" customWidth="1"/>
    <col min="3" max="3" width="28.125" style="447" customWidth="1"/>
    <col min="4" max="4" width="15.125" style="450" customWidth="1"/>
    <col min="5" max="5" width="6" style="449" customWidth="1"/>
    <col min="6" max="6" width="15.875" style="451" customWidth="1"/>
    <col min="7" max="7" width="20" style="452" customWidth="1"/>
    <col min="8" max="8" width="23.75" style="453" customWidth="1"/>
    <col min="9" max="11" width="8.875" style="418"/>
    <col min="12" max="12" width="10.875" style="418" bestFit="1" customWidth="1"/>
    <col min="13" max="219" width="8.875" style="418"/>
    <col min="220" max="220" width="4.75" style="418" customWidth="1"/>
    <col min="221" max="221" width="6.875" style="418" customWidth="1"/>
    <col min="222" max="222" width="25.25" style="418" customWidth="1"/>
    <col min="223" max="223" width="7.875" style="418" customWidth="1"/>
    <col min="224" max="224" width="23.875" style="418" customWidth="1"/>
    <col min="225" max="225" width="10.125" style="418" customWidth="1"/>
    <col min="226" max="226" width="6" style="418" customWidth="1"/>
    <col min="227" max="227" width="15.625" style="418" customWidth="1"/>
    <col min="228" max="228" width="20" style="418" customWidth="1"/>
    <col min="229" max="229" width="20.375" style="418" customWidth="1"/>
    <col min="230" max="255" width="8.875" style="418"/>
    <col min="256" max="256" width="6.875" style="418" customWidth="1"/>
    <col min="257" max="257" width="25.25" style="418" customWidth="1"/>
    <col min="258" max="258" width="7.875" style="418" customWidth="1"/>
    <col min="259" max="259" width="23.875" style="418" customWidth="1"/>
    <col min="260" max="260" width="10.125" style="418" customWidth="1"/>
    <col min="261" max="261" width="6" style="418" customWidth="1"/>
    <col min="262" max="262" width="15.625" style="418" customWidth="1"/>
    <col min="263" max="263" width="20" style="418" customWidth="1"/>
    <col min="264" max="264" width="20.375" style="418" customWidth="1"/>
    <col min="265" max="475" width="8.875" style="418"/>
    <col min="476" max="476" width="4.75" style="418" customWidth="1"/>
    <col min="477" max="477" width="6.875" style="418" customWidth="1"/>
    <col min="478" max="478" width="25.25" style="418" customWidth="1"/>
    <col min="479" max="479" width="7.875" style="418" customWidth="1"/>
    <col min="480" max="480" width="23.875" style="418" customWidth="1"/>
    <col min="481" max="481" width="10.125" style="418" customWidth="1"/>
    <col min="482" max="482" width="6" style="418" customWidth="1"/>
    <col min="483" max="483" width="15.625" style="418" customWidth="1"/>
    <col min="484" max="484" width="20" style="418" customWidth="1"/>
    <col min="485" max="485" width="20.375" style="418" customWidth="1"/>
    <col min="486" max="511" width="8.875" style="418"/>
    <col min="512" max="512" width="6.875" style="418" customWidth="1"/>
    <col min="513" max="513" width="25.25" style="418" customWidth="1"/>
    <col min="514" max="514" width="7.875" style="418" customWidth="1"/>
    <col min="515" max="515" width="23.875" style="418" customWidth="1"/>
    <col min="516" max="516" width="10.125" style="418" customWidth="1"/>
    <col min="517" max="517" width="6" style="418" customWidth="1"/>
    <col min="518" max="518" width="15.625" style="418" customWidth="1"/>
    <col min="519" max="519" width="20" style="418" customWidth="1"/>
    <col min="520" max="520" width="20.375" style="418" customWidth="1"/>
    <col min="521" max="731" width="8.875" style="418"/>
    <col min="732" max="732" width="4.75" style="418" customWidth="1"/>
    <col min="733" max="733" width="6.875" style="418" customWidth="1"/>
    <col min="734" max="734" width="25.25" style="418" customWidth="1"/>
    <col min="735" max="735" width="7.875" style="418" customWidth="1"/>
    <col min="736" max="736" width="23.875" style="418" customWidth="1"/>
    <col min="737" max="737" width="10.125" style="418" customWidth="1"/>
    <col min="738" max="738" width="6" style="418" customWidth="1"/>
    <col min="739" max="739" width="15.625" style="418" customWidth="1"/>
    <col min="740" max="740" width="20" style="418" customWidth="1"/>
    <col min="741" max="741" width="20.375" style="418" customWidth="1"/>
    <col min="742" max="767" width="8.875" style="418"/>
    <col min="768" max="768" width="6.875" style="418" customWidth="1"/>
    <col min="769" max="769" width="25.25" style="418" customWidth="1"/>
    <col min="770" max="770" width="7.875" style="418" customWidth="1"/>
    <col min="771" max="771" width="23.875" style="418" customWidth="1"/>
    <col min="772" max="772" width="10.125" style="418" customWidth="1"/>
    <col min="773" max="773" width="6" style="418" customWidth="1"/>
    <col min="774" max="774" width="15.625" style="418" customWidth="1"/>
    <col min="775" max="775" width="20" style="418" customWidth="1"/>
    <col min="776" max="776" width="20.375" style="418" customWidth="1"/>
    <col min="777" max="987" width="8.875" style="418"/>
    <col min="988" max="988" width="4.75" style="418" customWidth="1"/>
    <col min="989" max="989" width="6.875" style="418" customWidth="1"/>
    <col min="990" max="990" width="25.25" style="418" customWidth="1"/>
    <col min="991" max="991" width="7.875" style="418" customWidth="1"/>
    <col min="992" max="992" width="23.875" style="418" customWidth="1"/>
    <col min="993" max="993" width="10.125" style="418" customWidth="1"/>
    <col min="994" max="994" width="6" style="418" customWidth="1"/>
    <col min="995" max="995" width="15.625" style="418" customWidth="1"/>
    <col min="996" max="996" width="20" style="418" customWidth="1"/>
    <col min="997" max="997" width="20.375" style="418" customWidth="1"/>
    <col min="998" max="1023" width="8.875" style="418"/>
    <col min="1024" max="1024" width="6.875" style="418" customWidth="1"/>
    <col min="1025" max="1025" width="25.25" style="418" customWidth="1"/>
    <col min="1026" max="1026" width="7.875" style="418" customWidth="1"/>
    <col min="1027" max="1027" width="23.875" style="418" customWidth="1"/>
    <col min="1028" max="1028" width="10.125" style="418" customWidth="1"/>
    <col min="1029" max="1029" width="6" style="418" customWidth="1"/>
    <col min="1030" max="1030" width="15.625" style="418" customWidth="1"/>
    <col min="1031" max="1031" width="20" style="418" customWidth="1"/>
    <col min="1032" max="1032" width="20.375" style="418" customWidth="1"/>
    <col min="1033" max="1243" width="8.875" style="418"/>
    <col min="1244" max="1244" width="4.75" style="418" customWidth="1"/>
    <col min="1245" max="1245" width="6.875" style="418" customWidth="1"/>
    <col min="1246" max="1246" width="25.25" style="418" customWidth="1"/>
    <col min="1247" max="1247" width="7.875" style="418" customWidth="1"/>
    <col min="1248" max="1248" width="23.875" style="418" customWidth="1"/>
    <col min="1249" max="1249" width="10.125" style="418" customWidth="1"/>
    <col min="1250" max="1250" width="6" style="418" customWidth="1"/>
    <col min="1251" max="1251" width="15.625" style="418" customWidth="1"/>
    <col min="1252" max="1252" width="20" style="418" customWidth="1"/>
    <col min="1253" max="1253" width="20.375" style="418" customWidth="1"/>
    <col min="1254" max="1279" width="8.875" style="418"/>
    <col min="1280" max="1280" width="6.875" style="418" customWidth="1"/>
    <col min="1281" max="1281" width="25.25" style="418" customWidth="1"/>
    <col min="1282" max="1282" width="7.875" style="418" customWidth="1"/>
    <col min="1283" max="1283" width="23.875" style="418" customWidth="1"/>
    <col min="1284" max="1284" width="10.125" style="418" customWidth="1"/>
    <col min="1285" max="1285" width="6" style="418" customWidth="1"/>
    <col min="1286" max="1286" width="15.625" style="418" customWidth="1"/>
    <col min="1287" max="1287" width="20" style="418" customWidth="1"/>
    <col min="1288" max="1288" width="20.375" style="418" customWidth="1"/>
    <col min="1289" max="1499" width="8.875" style="418"/>
    <col min="1500" max="1500" width="4.75" style="418" customWidth="1"/>
    <col min="1501" max="1501" width="6.875" style="418" customWidth="1"/>
    <col min="1502" max="1502" width="25.25" style="418" customWidth="1"/>
    <col min="1503" max="1503" width="7.875" style="418" customWidth="1"/>
    <col min="1504" max="1504" width="23.875" style="418" customWidth="1"/>
    <col min="1505" max="1505" width="10.125" style="418" customWidth="1"/>
    <col min="1506" max="1506" width="6" style="418" customWidth="1"/>
    <col min="1507" max="1507" width="15.625" style="418" customWidth="1"/>
    <col min="1508" max="1508" width="20" style="418" customWidth="1"/>
    <col min="1509" max="1509" width="20.375" style="418" customWidth="1"/>
    <col min="1510" max="1535" width="8.875" style="418"/>
    <col min="1536" max="1536" width="6.875" style="418" customWidth="1"/>
    <col min="1537" max="1537" width="25.25" style="418" customWidth="1"/>
    <col min="1538" max="1538" width="7.875" style="418" customWidth="1"/>
    <col min="1539" max="1539" width="23.875" style="418" customWidth="1"/>
    <col min="1540" max="1540" width="10.125" style="418" customWidth="1"/>
    <col min="1541" max="1541" width="6" style="418" customWidth="1"/>
    <col min="1542" max="1542" width="15.625" style="418" customWidth="1"/>
    <col min="1543" max="1543" width="20" style="418" customWidth="1"/>
    <col min="1544" max="1544" width="20.375" style="418" customWidth="1"/>
    <col min="1545" max="1755" width="8.875" style="418"/>
    <col min="1756" max="1756" width="4.75" style="418" customWidth="1"/>
    <col min="1757" max="1757" width="6.875" style="418" customWidth="1"/>
    <col min="1758" max="1758" width="25.25" style="418" customWidth="1"/>
    <col min="1759" max="1759" width="7.875" style="418" customWidth="1"/>
    <col min="1760" max="1760" width="23.875" style="418" customWidth="1"/>
    <col min="1761" max="1761" width="10.125" style="418" customWidth="1"/>
    <col min="1762" max="1762" width="6" style="418" customWidth="1"/>
    <col min="1763" max="1763" width="15.625" style="418" customWidth="1"/>
    <col min="1764" max="1764" width="20" style="418" customWidth="1"/>
    <col min="1765" max="1765" width="20.375" style="418" customWidth="1"/>
    <col min="1766" max="1791" width="8.875" style="418"/>
    <col min="1792" max="1792" width="6.875" style="418" customWidth="1"/>
    <col min="1793" max="1793" width="25.25" style="418" customWidth="1"/>
    <col min="1794" max="1794" width="7.875" style="418" customWidth="1"/>
    <col min="1795" max="1795" width="23.875" style="418" customWidth="1"/>
    <col min="1796" max="1796" width="10.125" style="418" customWidth="1"/>
    <col min="1797" max="1797" width="6" style="418" customWidth="1"/>
    <col min="1798" max="1798" width="15.625" style="418" customWidth="1"/>
    <col min="1799" max="1799" width="20" style="418" customWidth="1"/>
    <col min="1800" max="1800" width="20.375" style="418" customWidth="1"/>
    <col min="1801" max="2011" width="8.875" style="418"/>
    <col min="2012" max="2012" width="4.75" style="418" customWidth="1"/>
    <col min="2013" max="2013" width="6.875" style="418" customWidth="1"/>
    <col min="2014" max="2014" width="25.25" style="418" customWidth="1"/>
    <col min="2015" max="2015" width="7.875" style="418" customWidth="1"/>
    <col min="2016" max="2016" width="23.875" style="418" customWidth="1"/>
    <col min="2017" max="2017" width="10.125" style="418" customWidth="1"/>
    <col min="2018" max="2018" width="6" style="418" customWidth="1"/>
    <col min="2019" max="2019" width="15.625" style="418" customWidth="1"/>
    <col min="2020" max="2020" width="20" style="418" customWidth="1"/>
    <col min="2021" max="2021" width="20.375" style="418" customWidth="1"/>
    <col min="2022" max="2047" width="8.875" style="418"/>
    <col min="2048" max="2048" width="6.875" style="418" customWidth="1"/>
    <col min="2049" max="2049" width="25.25" style="418" customWidth="1"/>
    <col min="2050" max="2050" width="7.875" style="418" customWidth="1"/>
    <col min="2051" max="2051" width="23.875" style="418" customWidth="1"/>
    <col min="2052" max="2052" width="10.125" style="418" customWidth="1"/>
    <col min="2053" max="2053" width="6" style="418" customWidth="1"/>
    <col min="2054" max="2054" width="15.625" style="418" customWidth="1"/>
    <col min="2055" max="2055" width="20" style="418" customWidth="1"/>
    <col min="2056" max="2056" width="20.375" style="418" customWidth="1"/>
    <col min="2057" max="2267" width="8.875" style="418"/>
    <col min="2268" max="2268" width="4.75" style="418" customWidth="1"/>
    <col min="2269" max="2269" width="6.875" style="418" customWidth="1"/>
    <col min="2270" max="2270" width="25.25" style="418" customWidth="1"/>
    <col min="2271" max="2271" width="7.875" style="418" customWidth="1"/>
    <col min="2272" max="2272" width="23.875" style="418" customWidth="1"/>
    <col min="2273" max="2273" width="10.125" style="418" customWidth="1"/>
    <col min="2274" max="2274" width="6" style="418" customWidth="1"/>
    <col min="2275" max="2275" width="15.625" style="418" customWidth="1"/>
    <col min="2276" max="2276" width="20" style="418" customWidth="1"/>
    <col min="2277" max="2277" width="20.375" style="418" customWidth="1"/>
    <col min="2278" max="2303" width="8.875" style="418"/>
    <col min="2304" max="2304" width="6.875" style="418" customWidth="1"/>
    <col min="2305" max="2305" width="25.25" style="418" customWidth="1"/>
    <col min="2306" max="2306" width="7.875" style="418" customWidth="1"/>
    <col min="2307" max="2307" width="23.875" style="418" customWidth="1"/>
    <col min="2308" max="2308" width="10.125" style="418" customWidth="1"/>
    <col min="2309" max="2309" width="6" style="418" customWidth="1"/>
    <col min="2310" max="2310" width="15.625" style="418" customWidth="1"/>
    <col min="2311" max="2311" width="20" style="418" customWidth="1"/>
    <col min="2312" max="2312" width="20.375" style="418" customWidth="1"/>
    <col min="2313" max="2523" width="8.875" style="418"/>
    <col min="2524" max="2524" width="4.75" style="418" customWidth="1"/>
    <col min="2525" max="2525" width="6.875" style="418" customWidth="1"/>
    <col min="2526" max="2526" width="25.25" style="418" customWidth="1"/>
    <col min="2527" max="2527" width="7.875" style="418" customWidth="1"/>
    <col min="2528" max="2528" width="23.875" style="418" customWidth="1"/>
    <col min="2529" max="2529" width="10.125" style="418" customWidth="1"/>
    <col min="2530" max="2530" width="6" style="418" customWidth="1"/>
    <col min="2531" max="2531" width="15.625" style="418" customWidth="1"/>
    <col min="2532" max="2532" width="20" style="418" customWidth="1"/>
    <col min="2533" max="2533" width="20.375" style="418" customWidth="1"/>
    <col min="2534" max="2559" width="8.875" style="418"/>
    <col min="2560" max="2560" width="6.875" style="418" customWidth="1"/>
    <col min="2561" max="2561" width="25.25" style="418" customWidth="1"/>
    <col min="2562" max="2562" width="7.875" style="418" customWidth="1"/>
    <col min="2563" max="2563" width="23.875" style="418" customWidth="1"/>
    <col min="2564" max="2564" width="10.125" style="418" customWidth="1"/>
    <col min="2565" max="2565" width="6" style="418" customWidth="1"/>
    <col min="2566" max="2566" width="15.625" style="418" customWidth="1"/>
    <col min="2567" max="2567" width="20" style="418" customWidth="1"/>
    <col min="2568" max="2568" width="20.375" style="418" customWidth="1"/>
    <col min="2569" max="2779" width="8.875" style="418"/>
    <col min="2780" max="2780" width="4.75" style="418" customWidth="1"/>
    <col min="2781" max="2781" width="6.875" style="418" customWidth="1"/>
    <col min="2782" max="2782" width="25.25" style="418" customWidth="1"/>
    <col min="2783" max="2783" width="7.875" style="418" customWidth="1"/>
    <col min="2784" max="2784" width="23.875" style="418" customWidth="1"/>
    <col min="2785" max="2785" width="10.125" style="418" customWidth="1"/>
    <col min="2786" max="2786" width="6" style="418" customWidth="1"/>
    <col min="2787" max="2787" width="15.625" style="418" customWidth="1"/>
    <col min="2788" max="2788" width="20" style="418" customWidth="1"/>
    <col min="2789" max="2789" width="20.375" style="418" customWidth="1"/>
    <col min="2790" max="2815" width="8.875" style="418"/>
    <col min="2816" max="2816" width="6.875" style="418" customWidth="1"/>
    <col min="2817" max="2817" width="25.25" style="418" customWidth="1"/>
    <col min="2818" max="2818" width="7.875" style="418" customWidth="1"/>
    <col min="2819" max="2819" width="23.875" style="418" customWidth="1"/>
    <col min="2820" max="2820" width="10.125" style="418" customWidth="1"/>
    <col min="2821" max="2821" width="6" style="418" customWidth="1"/>
    <col min="2822" max="2822" width="15.625" style="418" customWidth="1"/>
    <col min="2823" max="2823" width="20" style="418" customWidth="1"/>
    <col min="2824" max="2824" width="20.375" style="418" customWidth="1"/>
    <col min="2825" max="3035" width="8.875" style="418"/>
    <col min="3036" max="3036" width="4.75" style="418" customWidth="1"/>
    <col min="3037" max="3037" width="6.875" style="418" customWidth="1"/>
    <col min="3038" max="3038" width="25.25" style="418" customWidth="1"/>
    <col min="3039" max="3039" width="7.875" style="418" customWidth="1"/>
    <col min="3040" max="3040" width="23.875" style="418" customWidth="1"/>
    <col min="3041" max="3041" width="10.125" style="418" customWidth="1"/>
    <col min="3042" max="3042" width="6" style="418" customWidth="1"/>
    <col min="3043" max="3043" width="15.625" style="418" customWidth="1"/>
    <col min="3044" max="3044" width="20" style="418" customWidth="1"/>
    <col min="3045" max="3045" width="20.375" style="418" customWidth="1"/>
    <col min="3046" max="3071" width="8.875" style="418"/>
    <col min="3072" max="3072" width="6.875" style="418" customWidth="1"/>
    <col min="3073" max="3073" width="25.25" style="418" customWidth="1"/>
    <col min="3074" max="3074" width="7.875" style="418" customWidth="1"/>
    <col min="3075" max="3075" width="23.875" style="418" customWidth="1"/>
    <col min="3076" max="3076" width="10.125" style="418" customWidth="1"/>
    <col min="3077" max="3077" width="6" style="418" customWidth="1"/>
    <col min="3078" max="3078" width="15.625" style="418" customWidth="1"/>
    <col min="3079" max="3079" width="20" style="418" customWidth="1"/>
    <col min="3080" max="3080" width="20.375" style="418" customWidth="1"/>
    <col min="3081" max="3291" width="8.875" style="418"/>
    <col min="3292" max="3292" width="4.75" style="418" customWidth="1"/>
    <col min="3293" max="3293" width="6.875" style="418" customWidth="1"/>
    <col min="3294" max="3294" width="25.25" style="418" customWidth="1"/>
    <col min="3295" max="3295" width="7.875" style="418" customWidth="1"/>
    <col min="3296" max="3296" width="23.875" style="418" customWidth="1"/>
    <col min="3297" max="3297" width="10.125" style="418" customWidth="1"/>
    <col min="3298" max="3298" width="6" style="418" customWidth="1"/>
    <col min="3299" max="3299" width="15.625" style="418" customWidth="1"/>
    <col min="3300" max="3300" width="20" style="418" customWidth="1"/>
    <col min="3301" max="3301" width="20.375" style="418" customWidth="1"/>
    <col min="3302" max="3327" width="8.875" style="418"/>
    <col min="3328" max="3328" width="6.875" style="418" customWidth="1"/>
    <col min="3329" max="3329" width="25.25" style="418" customWidth="1"/>
    <col min="3330" max="3330" width="7.875" style="418" customWidth="1"/>
    <col min="3331" max="3331" width="23.875" style="418" customWidth="1"/>
    <col min="3332" max="3332" width="10.125" style="418" customWidth="1"/>
    <col min="3333" max="3333" width="6" style="418" customWidth="1"/>
    <col min="3334" max="3334" width="15.625" style="418" customWidth="1"/>
    <col min="3335" max="3335" width="20" style="418" customWidth="1"/>
    <col min="3336" max="3336" width="20.375" style="418" customWidth="1"/>
    <col min="3337" max="3547" width="8.875" style="418"/>
    <col min="3548" max="3548" width="4.75" style="418" customWidth="1"/>
    <col min="3549" max="3549" width="6.875" style="418" customWidth="1"/>
    <col min="3550" max="3550" width="25.25" style="418" customWidth="1"/>
    <col min="3551" max="3551" width="7.875" style="418" customWidth="1"/>
    <col min="3552" max="3552" width="23.875" style="418" customWidth="1"/>
    <col min="3553" max="3553" width="10.125" style="418" customWidth="1"/>
    <col min="3554" max="3554" width="6" style="418" customWidth="1"/>
    <col min="3555" max="3555" width="15.625" style="418" customWidth="1"/>
    <col min="3556" max="3556" width="20" style="418" customWidth="1"/>
    <col min="3557" max="3557" width="20.375" style="418" customWidth="1"/>
    <col min="3558" max="3583" width="8.875" style="418"/>
    <col min="3584" max="3584" width="6.875" style="418" customWidth="1"/>
    <col min="3585" max="3585" width="25.25" style="418" customWidth="1"/>
    <col min="3586" max="3586" width="7.875" style="418" customWidth="1"/>
    <col min="3587" max="3587" width="23.875" style="418" customWidth="1"/>
    <col min="3588" max="3588" width="10.125" style="418" customWidth="1"/>
    <col min="3589" max="3589" width="6" style="418" customWidth="1"/>
    <col min="3590" max="3590" width="15.625" style="418" customWidth="1"/>
    <col min="3591" max="3591" width="20" style="418" customWidth="1"/>
    <col min="3592" max="3592" width="20.375" style="418" customWidth="1"/>
    <col min="3593" max="3803" width="8.875" style="418"/>
    <col min="3804" max="3804" width="4.75" style="418" customWidth="1"/>
    <col min="3805" max="3805" width="6.875" style="418" customWidth="1"/>
    <col min="3806" max="3806" width="25.25" style="418" customWidth="1"/>
    <col min="3807" max="3807" width="7.875" style="418" customWidth="1"/>
    <col min="3808" max="3808" width="23.875" style="418" customWidth="1"/>
    <col min="3809" max="3809" width="10.125" style="418" customWidth="1"/>
    <col min="3810" max="3810" width="6" style="418" customWidth="1"/>
    <col min="3811" max="3811" width="15.625" style="418" customWidth="1"/>
    <col min="3812" max="3812" width="20" style="418" customWidth="1"/>
    <col min="3813" max="3813" width="20.375" style="418" customWidth="1"/>
    <col min="3814" max="3839" width="8.875" style="418"/>
    <col min="3840" max="3840" width="6.875" style="418" customWidth="1"/>
    <col min="3841" max="3841" width="25.25" style="418" customWidth="1"/>
    <col min="3842" max="3842" width="7.875" style="418" customWidth="1"/>
    <col min="3843" max="3843" width="23.875" style="418" customWidth="1"/>
    <col min="3844" max="3844" width="10.125" style="418" customWidth="1"/>
    <col min="3845" max="3845" width="6" style="418" customWidth="1"/>
    <col min="3846" max="3846" width="15.625" style="418" customWidth="1"/>
    <col min="3847" max="3847" width="20" style="418" customWidth="1"/>
    <col min="3848" max="3848" width="20.375" style="418" customWidth="1"/>
    <col min="3849" max="4059" width="8.875" style="418"/>
    <col min="4060" max="4060" width="4.75" style="418" customWidth="1"/>
    <col min="4061" max="4061" width="6.875" style="418" customWidth="1"/>
    <col min="4062" max="4062" width="25.25" style="418" customWidth="1"/>
    <col min="4063" max="4063" width="7.875" style="418" customWidth="1"/>
    <col min="4064" max="4064" width="23.875" style="418" customWidth="1"/>
    <col min="4065" max="4065" width="10.125" style="418" customWidth="1"/>
    <col min="4066" max="4066" width="6" style="418" customWidth="1"/>
    <col min="4067" max="4067" width="15.625" style="418" customWidth="1"/>
    <col min="4068" max="4068" width="20" style="418" customWidth="1"/>
    <col min="4069" max="4069" width="20.375" style="418" customWidth="1"/>
    <col min="4070" max="4095" width="8.875" style="418"/>
    <col min="4096" max="4096" width="6.875" style="418" customWidth="1"/>
    <col min="4097" max="4097" width="25.25" style="418" customWidth="1"/>
    <col min="4098" max="4098" width="7.875" style="418" customWidth="1"/>
    <col min="4099" max="4099" width="23.875" style="418" customWidth="1"/>
    <col min="4100" max="4100" width="10.125" style="418" customWidth="1"/>
    <col min="4101" max="4101" width="6" style="418" customWidth="1"/>
    <col min="4102" max="4102" width="15.625" style="418" customWidth="1"/>
    <col min="4103" max="4103" width="20" style="418" customWidth="1"/>
    <col min="4104" max="4104" width="20.375" style="418" customWidth="1"/>
    <col min="4105" max="4315" width="8.875" style="418"/>
    <col min="4316" max="4316" width="4.75" style="418" customWidth="1"/>
    <col min="4317" max="4317" width="6.875" style="418" customWidth="1"/>
    <col min="4318" max="4318" width="25.25" style="418" customWidth="1"/>
    <col min="4319" max="4319" width="7.875" style="418" customWidth="1"/>
    <col min="4320" max="4320" width="23.875" style="418" customWidth="1"/>
    <col min="4321" max="4321" width="10.125" style="418" customWidth="1"/>
    <col min="4322" max="4322" width="6" style="418" customWidth="1"/>
    <col min="4323" max="4323" width="15.625" style="418" customWidth="1"/>
    <col min="4324" max="4324" width="20" style="418" customWidth="1"/>
    <col min="4325" max="4325" width="20.375" style="418" customWidth="1"/>
    <col min="4326" max="4351" width="8.875" style="418"/>
    <col min="4352" max="4352" width="6.875" style="418" customWidth="1"/>
    <col min="4353" max="4353" width="25.25" style="418" customWidth="1"/>
    <col min="4354" max="4354" width="7.875" style="418" customWidth="1"/>
    <col min="4355" max="4355" width="23.875" style="418" customWidth="1"/>
    <col min="4356" max="4356" width="10.125" style="418" customWidth="1"/>
    <col min="4357" max="4357" width="6" style="418" customWidth="1"/>
    <col min="4358" max="4358" width="15.625" style="418" customWidth="1"/>
    <col min="4359" max="4359" width="20" style="418" customWidth="1"/>
    <col min="4360" max="4360" width="20.375" style="418" customWidth="1"/>
    <col min="4361" max="4571" width="8.875" style="418"/>
    <col min="4572" max="4572" width="4.75" style="418" customWidth="1"/>
    <col min="4573" max="4573" width="6.875" style="418" customWidth="1"/>
    <col min="4574" max="4574" width="25.25" style="418" customWidth="1"/>
    <col min="4575" max="4575" width="7.875" style="418" customWidth="1"/>
    <col min="4576" max="4576" width="23.875" style="418" customWidth="1"/>
    <col min="4577" max="4577" width="10.125" style="418" customWidth="1"/>
    <col min="4578" max="4578" width="6" style="418" customWidth="1"/>
    <col min="4579" max="4579" width="15.625" style="418" customWidth="1"/>
    <col min="4580" max="4580" width="20" style="418" customWidth="1"/>
    <col min="4581" max="4581" width="20.375" style="418" customWidth="1"/>
    <col min="4582" max="4607" width="8.875" style="418"/>
    <col min="4608" max="4608" width="6.875" style="418" customWidth="1"/>
    <col min="4609" max="4609" width="25.25" style="418" customWidth="1"/>
    <col min="4610" max="4610" width="7.875" style="418" customWidth="1"/>
    <col min="4611" max="4611" width="23.875" style="418" customWidth="1"/>
    <col min="4612" max="4612" width="10.125" style="418" customWidth="1"/>
    <col min="4613" max="4613" width="6" style="418" customWidth="1"/>
    <col min="4614" max="4614" width="15.625" style="418" customWidth="1"/>
    <col min="4615" max="4615" width="20" style="418" customWidth="1"/>
    <col min="4616" max="4616" width="20.375" style="418" customWidth="1"/>
    <col min="4617" max="4827" width="8.875" style="418"/>
    <col min="4828" max="4828" width="4.75" style="418" customWidth="1"/>
    <col min="4829" max="4829" width="6.875" style="418" customWidth="1"/>
    <col min="4830" max="4830" width="25.25" style="418" customWidth="1"/>
    <col min="4831" max="4831" width="7.875" style="418" customWidth="1"/>
    <col min="4832" max="4832" width="23.875" style="418" customWidth="1"/>
    <col min="4833" max="4833" width="10.125" style="418" customWidth="1"/>
    <col min="4834" max="4834" width="6" style="418" customWidth="1"/>
    <col min="4835" max="4835" width="15.625" style="418" customWidth="1"/>
    <col min="4836" max="4836" width="20" style="418" customWidth="1"/>
    <col min="4837" max="4837" width="20.375" style="418" customWidth="1"/>
    <col min="4838" max="4863" width="8.875" style="418"/>
    <col min="4864" max="4864" width="6.875" style="418" customWidth="1"/>
    <col min="4865" max="4865" width="25.25" style="418" customWidth="1"/>
    <col min="4866" max="4866" width="7.875" style="418" customWidth="1"/>
    <col min="4867" max="4867" width="23.875" style="418" customWidth="1"/>
    <col min="4868" max="4868" width="10.125" style="418" customWidth="1"/>
    <col min="4869" max="4869" width="6" style="418" customWidth="1"/>
    <col min="4870" max="4870" width="15.625" style="418" customWidth="1"/>
    <col min="4871" max="4871" width="20" style="418" customWidth="1"/>
    <col min="4872" max="4872" width="20.375" style="418" customWidth="1"/>
    <col min="4873" max="5083" width="8.875" style="418"/>
    <col min="5084" max="5084" width="4.75" style="418" customWidth="1"/>
    <col min="5085" max="5085" width="6.875" style="418" customWidth="1"/>
    <col min="5086" max="5086" width="25.25" style="418" customWidth="1"/>
    <col min="5087" max="5087" width="7.875" style="418" customWidth="1"/>
    <col min="5088" max="5088" width="23.875" style="418" customWidth="1"/>
    <col min="5089" max="5089" width="10.125" style="418" customWidth="1"/>
    <col min="5090" max="5090" width="6" style="418" customWidth="1"/>
    <col min="5091" max="5091" width="15.625" style="418" customWidth="1"/>
    <col min="5092" max="5092" width="20" style="418" customWidth="1"/>
    <col min="5093" max="5093" width="20.375" style="418" customWidth="1"/>
    <col min="5094" max="5119" width="8.875" style="418"/>
    <col min="5120" max="5120" width="6.875" style="418" customWidth="1"/>
    <col min="5121" max="5121" width="25.25" style="418" customWidth="1"/>
    <col min="5122" max="5122" width="7.875" style="418" customWidth="1"/>
    <col min="5123" max="5123" width="23.875" style="418" customWidth="1"/>
    <col min="5124" max="5124" width="10.125" style="418" customWidth="1"/>
    <col min="5125" max="5125" width="6" style="418" customWidth="1"/>
    <col min="5126" max="5126" width="15.625" style="418" customWidth="1"/>
    <col min="5127" max="5127" width="20" style="418" customWidth="1"/>
    <col min="5128" max="5128" width="20.375" style="418" customWidth="1"/>
    <col min="5129" max="5339" width="8.875" style="418"/>
    <col min="5340" max="5340" width="4.75" style="418" customWidth="1"/>
    <col min="5341" max="5341" width="6.875" style="418" customWidth="1"/>
    <col min="5342" max="5342" width="25.25" style="418" customWidth="1"/>
    <col min="5343" max="5343" width="7.875" style="418" customWidth="1"/>
    <col min="5344" max="5344" width="23.875" style="418" customWidth="1"/>
    <col min="5345" max="5345" width="10.125" style="418" customWidth="1"/>
    <col min="5346" max="5346" width="6" style="418" customWidth="1"/>
    <col min="5347" max="5347" width="15.625" style="418" customWidth="1"/>
    <col min="5348" max="5348" width="20" style="418" customWidth="1"/>
    <col min="5349" max="5349" width="20.375" style="418" customWidth="1"/>
    <col min="5350" max="5375" width="8.875" style="418"/>
    <col min="5376" max="5376" width="6.875" style="418" customWidth="1"/>
    <col min="5377" max="5377" width="25.25" style="418" customWidth="1"/>
    <col min="5378" max="5378" width="7.875" style="418" customWidth="1"/>
    <col min="5379" max="5379" width="23.875" style="418" customWidth="1"/>
    <col min="5380" max="5380" width="10.125" style="418" customWidth="1"/>
    <col min="5381" max="5381" width="6" style="418" customWidth="1"/>
    <col min="5382" max="5382" width="15.625" style="418" customWidth="1"/>
    <col min="5383" max="5383" width="20" style="418" customWidth="1"/>
    <col min="5384" max="5384" width="20.375" style="418" customWidth="1"/>
    <col min="5385" max="5595" width="8.875" style="418"/>
    <col min="5596" max="5596" width="4.75" style="418" customWidth="1"/>
    <col min="5597" max="5597" width="6.875" style="418" customWidth="1"/>
    <col min="5598" max="5598" width="25.25" style="418" customWidth="1"/>
    <col min="5599" max="5599" width="7.875" style="418" customWidth="1"/>
    <col min="5600" max="5600" width="23.875" style="418" customWidth="1"/>
    <col min="5601" max="5601" width="10.125" style="418" customWidth="1"/>
    <col min="5602" max="5602" width="6" style="418" customWidth="1"/>
    <col min="5603" max="5603" width="15.625" style="418" customWidth="1"/>
    <col min="5604" max="5604" width="20" style="418" customWidth="1"/>
    <col min="5605" max="5605" width="20.375" style="418" customWidth="1"/>
    <col min="5606" max="5631" width="8.875" style="418"/>
    <col min="5632" max="5632" width="6.875" style="418" customWidth="1"/>
    <col min="5633" max="5633" width="25.25" style="418" customWidth="1"/>
    <col min="5634" max="5634" width="7.875" style="418" customWidth="1"/>
    <col min="5635" max="5635" width="23.875" style="418" customWidth="1"/>
    <col min="5636" max="5636" width="10.125" style="418" customWidth="1"/>
    <col min="5637" max="5637" width="6" style="418" customWidth="1"/>
    <col min="5638" max="5638" width="15.625" style="418" customWidth="1"/>
    <col min="5639" max="5639" width="20" style="418" customWidth="1"/>
    <col min="5640" max="5640" width="20.375" style="418" customWidth="1"/>
    <col min="5641" max="5851" width="8.875" style="418"/>
    <col min="5852" max="5852" width="4.75" style="418" customWidth="1"/>
    <col min="5853" max="5853" width="6.875" style="418" customWidth="1"/>
    <col min="5854" max="5854" width="25.25" style="418" customWidth="1"/>
    <col min="5855" max="5855" width="7.875" style="418" customWidth="1"/>
    <col min="5856" max="5856" width="23.875" style="418" customWidth="1"/>
    <col min="5857" max="5857" width="10.125" style="418" customWidth="1"/>
    <col min="5858" max="5858" width="6" style="418" customWidth="1"/>
    <col min="5859" max="5859" width="15.625" style="418" customWidth="1"/>
    <col min="5860" max="5860" width="20" style="418" customWidth="1"/>
    <col min="5861" max="5861" width="20.375" style="418" customWidth="1"/>
    <col min="5862" max="5887" width="8.875" style="418"/>
    <col min="5888" max="5888" width="6.875" style="418" customWidth="1"/>
    <col min="5889" max="5889" width="25.25" style="418" customWidth="1"/>
    <col min="5890" max="5890" width="7.875" style="418" customWidth="1"/>
    <col min="5891" max="5891" width="23.875" style="418" customWidth="1"/>
    <col min="5892" max="5892" width="10.125" style="418" customWidth="1"/>
    <col min="5893" max="5893" width="6" style="418" customWidth="1"/>
    <col min="5894" max="5894" width="15.625" style="418" customWidth="1"/>
    <col min="5895" max="5895" width="20" style="418" customWidth="1"/>
    <col min="5896" max="5896" width="20.375" style="418" customWidth="1"/>
    <col min="5897" max="6107" width="8.875" style="418"/>
    <col min="6108" max="6108" width="4.75" style="418" customWidth="1"/>
    <col min="6109" max="6109" width="6.875" style="418" customWidth="1"/>
    <col min="6110" max="6110" width="25.25" style="418" customWidth="1"/>
    <col min="6111" max="6111" width="7.875" style="418" customWidth="1"/>
    <col min="6112" max="6112" width="23.875" style="418" customWidth="1"/>
    <col min="6113" max="6113" width="10.125" style="418" customWidth="1"/>
    <col min="6114" max="6114" width="6" style="418" customWidth="1"/>
    <col min="6115" max="6115" width="15.625" style="418" customWidth="1"/>
    <col min="6116" max="6116" width="20" style="418" customWidth="1"/>
    <col min="6117" max="6117" width="20.375" style="418" customWidth="1"/>
    <col min="6118" max="6143" width="8.875" style="418"/>
    <col min="6144" max="6144" width="6.875" style="418" customWidth="1"/>
    <col min="6145" max="6145" width="25.25" style="418" customWidth="1"/>
    <col min="6146" max="6146" width="7.875" style="418" customWidth="1"/>
    <col min="6147" max="6147" width="23.875" style="418" customWidth="1"/>
    <col min="6148" max="6148" width="10.125" style="418" customWidth="1"/>
    <col min="6149" max="6149" width="6" style="418" customWidth="1"/>
    <col min="6150" max="6150" width="15.625" style="418" customWidth="1"/>
    <col min="6151" max="6151" width="20" style="418" customWidth="1"/>
    <col min="6152" max="6152" width="20.375" style="418" customWidth="1"/>
    <col min="6153" max="6363" width="8.875" style="418"/>
    <col min="6364" max="6364" width="4.75" style="418" customWidth="1"/>
    <col min="6365" max="6365" width="6.875" style="418" customWidth="1"/>
    <col min="6366" max="6366" width="25.25" style="418" customWidth="1"/>
    <col min="6367" max="6367" width="7.875" style="418" customWidth="1"/>
    <col min="6368" max="6368" width="23.875" style="418" customWidth="1"/>
    <col min="6369" max="6369" width="10.125" style="418" customWidth="1"/>
    <col min="6370" max="6370" width="6" style="418" customWidth="1"/>
    <col min="6371" max="6371" width="15.625" style="418" customWidth="1"/>
    <col min="6372" max="6372" width="20" style="418" customWidth="1"/>
    <col min="6373" max="6373" width="20.375" style="418" customWidth="1"/>
    <col min="6374" max="6399" width="8.875" style="418"/>
    <col min="6400" max="6400" width="6.875" style="418" customWidth="1"/>
    <col min="6401" max="6401" width="25.25" style="418" customWidth="1"/>
    <col min="6402" max="6402" width="7.875" style="418" customWidth="1"/>
    <col min="6403" max="6403" width="23.875" style="418" customWidth="1"/>
    <col min="6404" max="6404" width="10.125" style="418" customWidth="1"/>
    <col min="6405" max="6405" width="6" style="418" customWidth="1"/>
    <col min="6406" max="6406" width="15.625" style="418" customWidth="1"/>
    <col min="6407" max="6407" width="20" style="418" customWidth="1"/>
    <col min="6408" max="6408" width="20.375" style="418" customWidth="1"/>
    <col min="6409" max="6619" width="8.875" style="418"/>
    <col min="6620" max="6620" width="4.75" style="418" customWidth="1"/>
    <col min="6621" max="6621" width="6.875" style="418" customWidth="1"/>
    <col min="6622" max="6622" width="25.25" style="418" customWidth="1"/>
    <col min="6623" max="6623" width="7.875" style="418" customWidth="1"/>
    <col min="6624" max="6624" width="23.875" style="418" customWidth="1"/>
    <col min="6625" max="6625" width="10.125" style="418" customWidth="1"/>
    <col min="6626" max="6626" width="6" style="418" customWidth="1"/>
    <col min="6627" max="6627" width="15.625" style="418" customWidth="1"/>
    <col min="6628" max="6628" width="20" style="418" customWidth="1"/>
    <col min="6629" max="6629" width="20.375" style="418" customWidth="1"/>
    <col min="6630" max="6655" width="8.875" style="418"/>
    <col min="6656" max="6656" width="6.875" style="418" customWidth="1"/>
    <col min="6657" max="6657" width="25.25" style="418" customWidth="1"/>
    <col min="6658" max="6658" width="7.875" style="418" customWidth="1"/>
    <col min="6659" max="6659" width="23.875" style="418" customWidth="1"/>
    <col min="6660" max="6660" width="10.125" style="418" customWidth="1"/>
    <col min="6661" max="6661" width="6" style="418" customWidth="1"/>
    <col min="6662" max="6662" width="15.625" style="418" customWidth="1"/>
    <col min="6663" max="6663" width="20" style="418" customWidth="1"/>
    <col min="6664" max="6664" width="20.375" style="418" customWidth="1"/>
    <col min="6665" max="6875" width="8.875" style="418"/>
    <col min="6876" max="6876" width="4.75" style="418" customWidth="1"/>
    <col min="6877" max="6877" width="6.875" style="418" customWidth="1"/>
    <col min="6878" max="6878" width="25.25" style="418" customWidth="1"/>
    <col min="6879" max="6879" width="7.875" style="418" customWidth="1"/>
    <col min="6880" max="6880" width="23.875" style="418" customWidth="1"/>
    <col min="6881" max="6881" width="10.125" style="418" customWidth="1"/>
    <col min="6882" max="6882" width="6" style="418" customWidth="1"/>
    <col min="6883" max="6883" width="15.625" style="418" customWidth="1"/>
    <col min="6884" max="6884" width="20" style="418" customWidth="1"/>
    <col min="6885" max="6885" width="20.375" style="418" customWidth="1"/>
    <col min="6886" max="6911" width="8.875" style="418"/>
    <col min="6912" max="6912" width="6.875" style="418" customWidth="1"/>
    <col min="6913" max="6913" width="25.25" style="418" customWidth="1"/>
    <col min="6914" max="6914" width="7.875" style="418" customWidth="1"/>
    <col min="6915" max="6915" width="23.875" style="418" customWidth="1"/>
    <col min="6916" max="6916" width="10.125" style="418" customWidth="1"/>
    <col min="6917" max="6917" width="6" style="418" customWidth="1"/>
    <col min="6918" max="6918" width="15.625" style="418" customWidth="1"/>
    <col min="6919" max="6919" width="20" style="418" customWidth="1"/>
    <col min="6920" max="6920" width="20.375" style="418" customWidth="1"/>
    <col min="6921" max="7131" width="8.875" style="418"/>
    <col min="7132" max="7132" width="4.75" style="418" customWidth="1"/>
    <col min="7133" max="7133" width="6.875" style="418" customWidth="1"/>
    <col min="7134" max="7134" width="25.25" style="418" customWidth="1"/>
    <col min="7135" max="7135" width="7.875" style="418" customWidth="1"/>
    <col min="7136" max="7136" width="23.875" style="418" customWidth="1"/>
    <col min="7137" max="7137" width="10.125" style="418" customWidth="1"/>
    <col min="7138" max="7138" width="6" style="418" customWidth="1"/>
    <col min="7139" max="7139" width="15.625" style="418" customWidth="1"/>
    <col min="7140" max="7140" width="20" style="418" customWidth="1"/>
    <col min="7141" max="7141" width="20.375" style="418" customWidth="1"/>
    <col min="7142" max="7167" width="8.875" style="418"/>
    <col min="7168" max="7168" width="6.875" style="418" customWidth="1"/>
    <col min="7169" max="7169" width="25.25" style="418" customWidth="1"/>
    <col min="7170" max="7170" width="7.875" style="418" customWidth="1"/>
    <col min="7171" max="7171" width="23.875" style="418" customWidth="1"/>
    <col min="7172" max="7172" width="10.125" style="418" customWidth="1"/>
    <col min="7173" max="7173" width="6" style="418" customWidth="1"/>
    <col min="7174" max="7174" width="15.625" style="418" customWidth="1"/>
    <col min="7175" max="7175" width="20" style="418" customWidth="1"/>
    <col min="7176" max="7176" width="20.375" style="418" customWidth="1"/>
    <col min="7177" max="7387" width="8.875" style="418"/>
    <col min="7388" max="7388" width="4.75" style="418" customWidth="1"/>
    <col min="7389" max="7389" width="6.875" style="418" customWidth="1"/>
    <col min="7390" max="7390" width="25.25" style="418" customWidth="1"/>
    <col min="7391" max="7391" width="7.875" style="418" customWidth="1"/>
    <col min="7392" max="7392" width="23.875" style="418" customWidth="1"/>
    <col min="7393" max="7393" width="10.125" style="418" customWidth="1"/>
    <col min="7394" max="7394" width="6" style="418" customWidth="1"/>
    <col min="7395" max="7395" width="15.625" style="418" customWidth="1"/>
    <col min="7396" max="7396" width="20" style="418" customWidth="1"/>
    <col min="7397" max="7397" width="20.375" style="418" customWidth="1"/>
    <col min="7398" max="7423" width="8.875" style="418"/>
    <col min="7424" max="7424" width="6.875" style="418" customWidth="1"/>
    <col min="7425" max="7425" width="25.25" style="418" customWidth="1"/>
    <col min="7426" max="7426" width="7.875" style="418" customWidth="1"/>
    <col min="7427" max="7427" width="23.875" style="418" customWidth="1"/>
    <col min="7428" max="7428" width="10.125" style="418" customWidth="1"/>
    <col min="7429" max="7429" width="6" style="418" customWidth="1"/>
    <col min="7430" max="7430" width="15.625" style="418" customWidth="1"/>
    <col min="7431" max="7431" width="20" style="418" customWidth="1"/>
    <col min="7432" max="7432" width="20.375" style="418" customWidth="1"/>
    <col min="7433" max="7643" width="8.875" style="418"/>
    <col min="7644" max="7644" width="4.75" style="418" customWidth="1"/>
    <col min="7645" max="7645" width="6.875" style="418" customWidth="1"/>
    <col min="7646" max="7646" width="25.25" style="418" customWidth="1"/>
    <col min="7647" max="7647" width="7.875" style="418" customWidth="1"/>
    <col min="7648" max="7648" width="23.875" style="418" customWidth="1"/>
    <col min="7649" max="7649" width="10.125" style="418" customWidth="1"/>
    <col min="7650" max="7650" width="6" style="418" customWidth="1"/>
    <col min="7651" max="7651" width="15.625" style="418" customWidth="1"/>
    <col min="7652" max="7652" width="20" style="418" customWidth="1"/>
    <col min="7653" max="7653" width="20.375" style="418" customWidth="1"/>
    <col min="7654" max="7679" width="8.875" style="418"/>
    <col min="7680" max="7680" width="6.875" style="418" customWidth="1"/>
    <col min="7681" max="7681" width="25.25" style="418" customWidth="1"/>
    <col min="7682" max="7682" width="7.875" style="418" customWidth="1"/>
    <col min="7683" max="7683" width="23.875" style="418" customWidth="1"/>
    <col min="7684" max="7684" width="10.125" style="418" customWidth="1"/>
    <col min="7685" max="7685" width="6" style="418" customWidth="1"/>
    <col min="7686" max="7686" width="15.625" style="418" customWidth="1"/>
    <col min="7687" max="7687" width="20" style="418" customWidth="1"/>
    <col min="7688" max="7688" width="20.375" style="418" customWidth="1"/>
    <col min="7689" max="7899" width="8.875" style="418"/>
    <col min="7900" max="7900" width="4.75" style="418" customWidth="1"/>
    <col min="7901" max="7901" width="6.875" style="418" customWidth="1"/>
    <col min="7902" max="7902" width="25.25" style="418" customWidth="1"/>
    <col min="7903" max="7903" width="7.875" style="418" customWidth="1"/>
    <col min="7904" max="7904" width="23.875" style="418" customWidth="1"/>
    <col min="7905" max="7905" width="10.125" style="418" customWidth="1"/>
    <col min="7906" max="7906" width="6" style="418" customWidth="1"/>
    <col min="7907" max="7907" width="15.625" style="418" customWidth="1"/>
    <col min="7908" max="7908" width="20" style="418" customWidth="1"/>
    <col min="7909" max="7909" width="20.375" style="418" customWidth="1"/>
    <col min="7910" max="7935" width="8.875" style="418"/>
    <col min="7936" max="7936" width="6.875" style="418" customWidth="1"/>
    <col min="7937" max="7937" width="25.25" style="418" customWidth="1"/>
    <col min="7938" max="7938" width="7.875" style="418" customWidth="1"/>
    <col min="7939" max="7939" width="23.875" style="418" customWidth="1"/>
    <col min="7940" max="7940" width="10.125" style="418" customWidth="1"/>
    <col min="7941" max="7941" width="6" style="418" customWidth="1"/>
    <col min="7942" max="7942" width="15.625" style="418" customWidth="1"/>
    <col min="7943" max="7943" width="20" style="418" customWidth="1"/>
    <col min="7944" max="7944" width="20.375" style="418" customWidth="1"/>
    <col min="7945" max="8155" width="8.875" style="418"/>
    <col min="8156" max="8156" width="4.75" style="418" customWidth="1"/>
    <col min="8157" max="8157" width="6.875" style="418" customWidth="1"/>
    <col min="8158" max="8158" width="25.25" style="418" customWidth="1"/>
    <col min="8159" max="8159" width="7.875" style="418" customWidth="1"/>
    <col min="8160" max="8160" width="23.875" style="418" customWidth="1"/>
    <col min="8161" max="8161" width="10.125" style="418" customWidth="1"/>
    <col min="8162" max="8162" width="6" style="418" customWidth="1"/>
    <col min="8163" max="8163" width="15.625" style="418" customWidth="1"/>
    <col min="8164" max="8164" width="20" style="418" customWidth="1"/>
    <col min="8165" max="8165" width="20.375" style="418" customWidth="1"/>
    <col min="8166" max="8191" width="8.875" style="418"/>
    <col min="8192" max="8192" width="6.875" style="418" customWidth="1"/>
    <col min="8193" max="8193" width="25.25" style="418" customWidth="1"/>
    <col min="8194" max="8194" width="7.875" style="418" customWidth="1"/>
    <col min="8195" max="8195" width="23.875" style="418" customWidth="1"/>
    <col min="8196" max="8196" width="10.125" style="418" customWidth="1"/>
    <col min="8197" max="8197" width="6" style="418" customWidth="1"/>
    <col min="8198" max="8198" width="15.625" style="418" customWidth="1"/>
    <col min="8199" max="8199" width="20" style="418" customWidth="1"/>
    <col min="8200" max="8200" width="20.375" style="418" customWidth="1"/>
    <col min="8201" max="8411" width="8.875" style="418"/>
    <col min="8412" max="8412" width="4.75" style="418" customWidth="1"/>
    <col min="8413" max="8413" width="6.875" style="418" customWidth="1"/>
    <col min="8414" max="8414" width="25.25" style="418" customWidth="1"/>
    <col min="8415" max="8415" width="7.875" style="418" customWidth="1"/>
    <col min="8416" max="8416" width="23.875" style="418" customWidth="1"/>
    <col min="8417" max="8417" width="10.125" style="418" customWidth="1"/>
    <col min="8418" max="8418" width="6" style="418" customWidth="1"/>
    <col min="8419" max="8419" width="15.625" style="418" customWidth="1"/>
    <col min="8420" max="8420" width="20" style="418" customWidth="1"/>
    <col min="8421" max="8421" width="20.375" style="418" customWidth="1"/>
    <col min="8422" max="8447" width="8.875" style="418"/>
    <col min="8448" max="8448" width="6.875" style="418" customWidth="1"/>
    <col min="8449" max="8449" width="25.25" style="418" customWidth="1"/>
    <col min="8450" max="8450" width="7.875" style="418" customWidth="1"/>
    <col min="8451" max="8451" width="23.875" style="418" customWidth="1"/>
    <col min="8452" max="8452" width="10.125" style="418" customWidth="1"/>
    <col min="8453" max="8453" width="6" style="418" customWidth="1"/>
    <col min="8454" max="8454" width="15.625" style="418" customWidth="1"/>
    <col min="8455" max="8455" width="20" style="418" customWidth="1"/>
    <col min="8456" max="8456" width="20.375" style="418" customWidth="1"/>
    <col min="8457" max="8667" width="8.875" style="418"/>
    <col min="8668" max="8668" width="4.75" style="418" customWidth="1"/>
    <col min="8669" max="8669" width="6.875" style="418" customWidth="1"/>
    <col min="8670" max="8670" width="25.25" style="418" customWidth="1"/>
    <col min="8671" max="8671" width="7.875" style="418" customWidth="1"/>
    <col min="8672" max="8672" width="23.875" style="418" customWidth="1"/>
    <col min="8673" max="8673" width="10.125" style="418" customWidth="1"/>
    <col min="8674" max="8674" width="6" style="418" customWidth="1"/>
    <col min="8675" max="8675" width="15.625" style="418" customWidth="1"/>
    <col min="8676" max="8676" width="20" style="418" customWidth="1"/>
    <col min="8677" max="8677" width="20.375" style="418" customWidth="1"/>
    <col min="8678" max="8703" width="8.875" style="418"/>
    <col min="8704" max="8704" width="6.875" style="418" customWidth="1"/>
    <col min="8705" max="8705" width="25.25" style="418" customWidth="1"/>
    <col min="8706" max="8706" width="7.875" style="418" customWidth="1"/>
    <col min="8707" max="8707" width="23.875" style="418" customWidth="1"/>
    <col min="8708" max="8708" width="10.125" style="418" customWidth="1"/>
    <col min="8709" max="8709" width="6" style="418" customWidth="1"/>
    <col min="8710" max="8710" width="15.625" style="418" customWidth="1"/>
    <col min="8711" max="8711" width="20" style="418" customWidth="1"/>
    <col min="8712" max="8712" width="20.375" style="418" customWidth="1"/>
    <col min="8713" max="8923" width="8.875" style="418"/>
    <col min="8924" max="8924" width="4.75" style="418" customWidth="1"/>
    <col min="8925" max="8925" width="6.875" style="418" customWidth="1"/>
    <col min="8926" max="8926" width="25.25" style="418" customWidth="1"/>
    <col min="8927" max="8927" width="7.875" style="418" customWidth="1"/>
    <col min="8928" max="8928" width="23.875" style="418" customWidth="1"/>
    <col min="8929" max="8929" width="10.125" style="418" customWidth="1"/>
    <col min="8930" max="8930" width="6" style="418" customWidth="1"/>
    <col min="8931" max="8931" width="15.625" style="418" customWidth="1"/>
    <col min="8932" max="8932" width="20" style="418" customWidth="1"/>
    <col min="8933" max="8933" width="20.375" style="418" customWidth="1"/>
    <col min="8934" max="8959" width="8.875" style="418"/>
    <col min="8960" max="8960" width="6.875" style="418" customWidth="1"/>
    <col min="8961" max="8961" width="25.25" style="418" customWidth="1"/>
    <col min="8962" max="8962" width="7.875" style="418" customWidth="1"/>
    <col min="8963" max="8963" width="23.875" style="418" customWidth="1"/>
    <col min="8964" max="8964" width="10.125" style="418" customWidth="1"/>
    <col min="8965" max="8965" width="6" style="418" customWidth="1"/>
    <col min="8966" max="8966" width="15.625" style="418" customWidth="1"/>
    <col min="8967" max="8967" width="20" style="418" customWidth="1"/>
    <col min="8968" max="8968" width="20.375" style="418" customWidth="1"/>
    <col min="8969" max="9179" width="8.875" style="418"/>
    <col min="9180" max="9180" width="4.75" style="418" customWidth="1"/>
    <col min="9181" max="9181" width="6.875" style="418" customWidth="1"/>
    <col min="9182" max="9182" width="25.25" style="418" customWidth="1"/>
    <col min="9183" max="9183" width="7.875" style="418" customWidth="1"/>
    <col min="9184" max="9184" width="23.875" style="418" customWidth="1"/>
    <col min="9185" max="9185" width="10.125" style="418" customWidth="1"/>
    <col min="9186" max="9186" width="6" style="418" customWidth="1"/>
    <col min="9187" max="9187" width="15.625" style="418" customWidth="1"/>
    <col min="9188" max="9188" width="20" style="418" customWidth="1"/>
    <col min="9189" max="9189" width="20.375" style="418" customWidth="1"/>
    <col min="9190" max="9215" width="8.875" style="418"/>
    <col min="9216" max="9216" width="6.875" style="418" customWidth="1"/>
    <col min="9217" max="9217" width="25.25" style="418" customWidth="1"/>
    <col min="9218" max="9218" width="7.875" style="418" customWidth="1"/>
    <col min="9219" max="9219" width="23.875" style="418" customWidth="1"/>
    <col min="9220" max="9220" width="10.125" style="418" customWidth="1"/>
    <col min="9221" max="9221" width="6" style="418" customWidth="1"/>
    <col min="9222" max="9222" width="15.625" style="418" customWidth="1"/>
    <col min="9223" max="9223" width="20" style="418" customWidth="1"/>
    <col min="9224" max="9224" width="20.375" style="418" customWidth="1"/>
    <col min="9225" max="9435" width="8.875" style="418"/>
    <col min="9436" max="9436" width="4.75" style="418" customWidth="1"/>
    <col min="9437" max="9437" width="6.875" style="418" customWidth="1"/>
    <col min="9438" max="9438" width="25.25" style="418" customWidth="1"/>
    <col min="9439" max="9439" width="7.875" style="418" customWidth="1"/>
    <col min="9440" max="9440" width="23.875" style="418" customWidth="1"/>
    <col min="9441" max="9441" width="10.125" style="418" customWidth="1"/>
    <col min="9442" max="9442" width="6" style="418" customWidth="1"/>
    <col min="9443" max="9443" width="15.625" style="418" customWidth="1"/>
    <col min="9444" max="9444" width="20" style="418" customWidth="1"/>
    <col min="9445" max="9445" width="20.375" style="418" customWidth="1"/>
    <col min="9446" max="9471" width="8.875" style="418"/>
    <col min="9472" max="9472" width="6.875" style="418" customWidth="1"/>
    <col min="9473" max="9473" width="25.25" style="418" customWidth="1"/>
    <col min="9474" max="9474" width="7.875" style="418" customWidth="1"/>
    <col min="9475" max="9475" width="23.875" style="418" customWidth="1"/>
    <col min="9476" max="9476" width="10.125" style="418" customWidth="1"/>
    <col min="9477" max="9477" width="6" style="418" customWidth="1"/>
    <col min="9478" max="9478" width="15.625" style="418" customWidth="1"/>
    <col min="9479" max="9479" width="20" style="418" customWidth="1"/>
    <col min="9480" max="9480" width="20.375" style="418" customWidth="1"/>
    <col min="9481" max="9691" width="8.875" style="418"/>
    <col min="9692" max="9692" width="4.75" style="418" customWidth="1"/>
    <col min="9693" max="9693" width="6.875" style="418" customWidth="1"/>
    <col min="9694" max="9694" width="25.25" style="418" customWidth="1"/>
    <col min="9695" max="9695" width="7.875" style="418" customWidth="1"/>
    <col min="9696" max="9696" width="23.875" style="418" customWidth="1"/>
    <col min="9697" max="9697" width="10.125" style="418" customWidth="1"/>
    <col min="9698" max="9698" width="6" style="418" customWidth="1"/>
    <col min="9699" max="9699" width="15.625" style="418" customWidth="1"/>
    <col min="9700" max="9700" width="20" style="418" customWidth="1"/>
    <col min="9701" max="9701" width="20.375" style="418" customWidth="1"/>
    <col min="9702" max="9727" width="8.875" style="418"/>
    <col min="9728" max="9728" width="6.875" style="418" customWidth="1"/>
    <col min="9729" max="9729" width="25.25" style="418" customWidth="1"/>
    <col min="9730" max="9730" width="7.875" style="418" customWidth="1"/>
    <col min="9731" max="9731" width="23.875" style="418" customWidth="1"/>
    <col min="9732" max="9732" width="10.125" style="418" customWidth="1"/>
    <col min="9733" max="9733" width="6" style="418" customWidth="1"/>
    <col min="9734" max="9734" width="15.625" style="418" customWidth="1"/>
    <col min="9735" max="9735" width="20" style="418" customWidth="1"/>
    <col min="9736" max="9736" width="20.375" style="418" customWidth="1"/>
    <col min="9737" max="9947" width="8.875" style="418"/>
    <col min="9948" max="9948" width="4.75" style="418" customWidth="1"/>
    <col min="9949" max="9949" width="6.875" style="418" customWidth="1"/>
    <col min="9950" max="9950" width="25.25" style="418" customWidth="1"/>
    <col min="9951" max="9951" width="7.875" style="418" customWidth="1"/>
    <col min="9952" max="9952" width="23.875" style="418" customWidth="1"/>
    <col min="9953" max="9953" width="10.125" style="418" customWidth="1"/>
    <col min="9954" max="9954" width="6" style="418" customWidth="1"/>
    <col min="9955" max="9955" width="15.625" style="418" customWidth="1"/>
    <col min="9956" max="9956" width="20" style="418" customWidth="1"/>
    <col min="9957" max="9957" width="20.375" style="418" customWidth="1"/>
    <col min="9958" max="9983" width="8.875" style="418"/>
    <col min="9984" max="9984" width="6.875" style="418" customWidth="1"/>
    <col min="9985" max="9985" width="25.25" style="418" customWidth="1"/>
    <col min="9986" max="9986" width="7.875" style="418" customWidth="1"/>
    <col min="9987" max="9987" width="23.875" style="418" customWidth="1"/>
    <col min="9988" max="9988" width="10.125" style="418" customWidth="1"/>
    <col min="9989" max="9989" width="6" style="418" customWidth="1"/>
    <col min="9990" max="9990" width="15.625" style="418" customWidth="1"/>
    <col min="9991" max="9991" width="20" style="418" customWidth="1"/>
    <col min="9992" max="9992" width="20.375" style="418" customWidth="1"/>
    <col min="9993" max="10203" width="8.875" style="418"/>
    <col min="10204" max="10204" width="4.75" style="418" customWidth="1"/>
    <col min="10205" max="10205" width="6.875" style="418" customWidth="1"/>
    <col min="10206" max="10206" width="25.25" style="418" customWidth="1"/>
    <col min="10207" max="10207" width="7.875" style="418" customWidth="1"/>
    <col min="10208" max="10208" width="23.875" style="418" customWidth="1"/>
    <col min="10209" max="10209" width="10.125" style="418" customWidth="1"/>
    <col min="10210" max="10210" width="6" style="418" customWidth="1"/>
    <col min="10211" max="10211" width="15.625" style="418" customWidth="1"/>
    <col min="10212" max="10212" width="20" style="418" customWidth="1"/>
    <col min="10213" max="10213" width="20.375" style="418" customWidth="1"/>
    <col min="10214" max="10239" width="8.875" style="418"/>
    <col min="10240" max="10240" width="6.875" style="418" customWidth="1"/>
    <col min="10241" max="10241" width="25.25" style="418" customWidth="1"/>
    <col min="10242" max="10242" width="7.875" style="418" customWidth="1"/>
    <col min="10243" max="10243" width="23.875" style="418" customWidth="1"/>
    <col min="10244" max="10244" width="10.125" style="418" customWidth="1"/>
    <col min="10245" max="10245" width="6" style="418" customWidth="1"/>
    <col min="10246" max="10246" width="15.625" style="418" customWidth="1"/>
    <col min="10247" max="10247" width="20" style="418" customWidth="1"/>
    <col min="10248" max="10248" width="20.375" style="418" customWidth="1"/>
    <col min="10249" max="10459" width="8.875" style="418"/>
    <col min="10460" max="10460" width="4.75" style="418" customWidth="1"/>
    <col min="10461" max="10461" width="6.875" style="418" customWidth="1"/>
    <col min="10462" max="10462" width="25.25" style="418" customWidth="1"/>
    <col min="10463" max="10463" width="7.875" style="418" customWidth="1"/>
    <col min="10464" max="10464" width="23.875" style="418" customWidth="1"/>
    <col min="10465" max="10465" width="10.125" style="418" customWidth="1"/>
    <col min="10466" max="10466" width="6" style="418" customWidth="1"/>
    <col min="10467" max="10467" width="15.625" style="418" customWidth="1"/>
    <col min="10468" max="10468" width="20" style="418" customWidth="1"/>
    <col min="10469" max="10469" width="20.375" style="418" customWidth="1"/>
    <col min="10470" max="10495" width="8.875" style="418"/>
    <col min="10496" max="10496" width="6.875" style="418" customWidth="1"/>
    <col min="10497" max="10497" width="25.25" style="418" customWidth="1"/>
    <col min="10498" max="10498" width="7.875" style="418" customWidth="1"/>
    <col min="10499" max="10499" width="23.875" style="418" customWidth="1"/>
    <col min="10500" max="10500" width="10.125" style="418" customWidth="1"/>
    <col min="10501" max="10501" width="6" style="418" customWidth="1"/>
    <col min="10502" max="10502" width="15.625" style="418" customWidth="1"/>
    <col min="10503" max="10503" width="20" style="418" customWidth="1"/>
    <col min="10504" max="10504" width="20.375" style="418" customWidth="1"/>
    <col min="10505" max="10715" width="8.875" style="418"/>
    <col min="10716" max="10716" width="4.75" style="418" customWidth="1"/>
    <col min="10717" max="10717" width="6.875" style="418" customWidth="1"/>
    <col min="10718" max="10718" width="25.25" style="418" customWidth="1"/>
    <col min="10719" max="10719" width="7.875" style="418" customWidth="1"/>
    <col min="10720" max="10720" width="23.875" style="418" customWidth="1"/>
    <col min="10721" max="10721" width="10.125" style="418" customWidth="1"/>
    <col min="10722" max="10722" width="6" style="418" customWidth="1"/>
    <col min="10723" max="10723" width="15.625" style="418" customWidth="1"/>
    <col min="10724" max="10724" width="20" style="418" customWidth="1"/>
    <col min="10725" max="10725" width="20.375" style="418" customWidth="1"/>
    <col min="10726" max="10751" width="8.875" style="418"/>
    <col min="10752" max="10752" width="6.875" style="418" customWidth="1"/>
    <col min="10753" max="10753" width="25.25" style="418" customWidth="1"/>
    <col min="10754" max="10754" width="7.875" style="418" customWidth="1"/>
    <col min="10755" max="10755" width="23.875" style="418" customWidth="1"/>
    <col min="10756" max="10756" width="10.125" style="418" customWidth="1"/>
    <col min="10757" max="10757" width="6" style="418" customWidth="1"/>
    <col min="10758" max="10758" width="15.625" style="418" customWidth="1"/>
    <col min="10759" max="10759" width="20" style="418" customWidth="1"/>
    <col min="10760" max="10760" width="20.375" style="418" customWidth="1"/>
    <col min="10761" max="10971" width="8.875" style="418"/>
    <col min="10972" max="10972" width="4.75" style="418" customWidth="1"/>
    <col min="10973" max="10973" width="6.875" style="418" customWidth="1"/>
    <col min="10974" max="10974" width="25.25" style="418" customWidth="1"/>
    <col min="10975" max="10975" width="7.875" style="418" customWidth="1"/>
    <col min="10976" max="10976" width="23.875" style="418" customWidth="1"/>
    <col min="10977" max="10977" width="10.125" style="418" customWidth="1"/>
    <col min="10978" max="10978" width="6" style="418" customWidth="1"/>
    <col min="10979" max="10979" width="15.625" style="418" customWidth="1"/>
    <col min="10980" max="10980" width="20" style="418" customWidth="1"/>
    <col min="10981" max="10981" width="20.375" style="418" customWidth="1"/>
    <col min="10982" max="11007" width="8.875" style="418"/>
    <col min="11008" max="11008" width="6.875" style="418" customWidth="1"/>
    <col min="11009" max="11009" width="25.25" style="418" customWidth="1"/>
    <col min="11010" max="11010" width="7.875" style="418" customWidth="1"/>
    <col min="11011" max="11011" width="23.875" style="418" customWidth="1"/>
    <col min="11012" max="11012" width="10.125" style="418" customWidth="1"/>
    <col min="11013" max="11013" width="6" style="418" customWidth="1"/>
    <col min="11014" max="11014" width="15.625" style="418" customWidth="1"/>
    <col min="11015" max="11015" width="20" style="418" customWidth="1"/>
    <col min="11016" max="11016" width="20.375" style="418" customWidth="1"/>
    <col min="11017" max="11227" width="8.875" style="418"/>
    <col min="11228" max="11228" width="4.75" style="418" customWidth="1"/>
    <col min="11229" max="11229" width="6.875" style="418" customWidth="1"/>
    <col min="11230" max="11230" width="25.25" style="418" customWidth="1"/>
    <col min="11231" max="11231" width="7.875" style="418" customWidth="1"/>
    <col min="11232" max="11232" width="23.875" style="418" customWidth="1"/>
    <col min="11233" max="11233" width="10.125" style="418" customWidth="1"/>
    <col min="11234" max="11234" width="6" style="418" customWidth="1"/>
    <col min="11235" max="11235" width="15.625" style="418" customWidth="1"/>
    <col min="11236" max="11236" width="20" style="418" customWidth="1"/>
    <col min="11237" max="11237" width="20.375" style="418" customWidth="1"/>
    <col min="11238" max="11263" width="8.875" style="418"/>
    <col min="11264" max="11264" width="6.875" style="418" customWidth="1"/>
    <col min="11265" max="11265" width="25.25" style="418" customWidth="1"/>
    <col min="11266" max="11266" width="7.875" style="418" customWidth="1"/>
    <col min="11267" max="11267" width="23.875" style="418" customWidth="1"/>
    <col min="11268" max="11268" width="10.125" style="418" customWidth="1"/>
    <col min="11269" max="11269" width="6" style="418" customWidth="1"/>
    <col min="11270" max="11270" width="15.625" style="418" customWidth="1"/>
    <col min="11271" max="11271" width="20" style="418" customWidth="1"/>
    <col min="11272" max="11272" width="20.375" style="418" customWidth="1"/>
    <col min="11273" max="11483" width="8.875" style="418"/>
    <col min="11484" max="11484" width="4.75" style="418" customWidth="1"/>
    <col min="11485" max="11485" width="6.875" style="418" customWidth="1"/>
    <col min="11486" max="11486" width="25.25" style="418" customWidth="1"/>
    <col min="11487" max="11487" width="7.875" style="418" customWidth="1"/>
    <col min="11488" max="11488" width="23.875" style="418" customWidth="1"/>
    <col min="11489" max="11489" width="10.125" style="418" customWidth="1"/>
    <col min="11490" max="11490" width="6" style="418" customWidth="1"/>
    <col min="11491" max="11491" width="15.625" style="418" customWidth="1"/>
    <col min="11492" max="11492" width="20" style="418" customWidth="1"/>
    <col min="11493" max="11493" width="20.375" style="418" customWidth="1"/>
    <col min="11494" max="11519" width="8.875" style="418"/>
    <col min="11520" max="11520" width="6.875" style="418" customWidth="1"/>
    <col min="11521" max="11521" width="25.25" style="418" customWidth="1"/>
    <col min="11522" max="11522" width="7.875" style="418" customWidth="1"/>
    <col min="11523" max="11523" width="23.875" style="418" customWidth="1"/>
    <col min="11524" max="11524" width="10.125" style="418" customWidth="1"/>
    <col min="11525" max="11525" width="6" style="418" customWidth="1"/>
    <col min="11526" max="11526" width="15.625" style="418" customWidth="1"/>
    <col min="11527" max="11527" width="20" style="418" customWidth="1"/>
    <col min="11528" max="11528" width="20.375" style="418" customWidth="1"/>
    <col min="11529" max="11739" width="8.875" style="418"/>
    <col min="11740" max="11740" width="4.75" style="418" customWidth="1"/>
    <col min="11741" max="11741" width="6.875" style="418" customWidth="1"/>
    <col min="11742" max="11742" width="25.25" style="418" customWidth="1"/>
    <col min="11743" max="11743" width="7.875" style="418" customWidth="1"/>
    <col min="11744" max="11744" width="23.875" style="418" customWidth="1"/>
    <col min="11745" max="11745" width="10.125" style="418" customWidth="1"/>
    <col min="11746" max="11746" width="6" style="418" customWidth="1"/>
    <col min="11747" max="11747" width="15.625" style="418" customWidth="1"/>
    <col min="11748" max="11748" width="20" style="418" customWidth="1"/>
    <col min="11749" max="11749" width="20.375" style="418" customWidth="1"/>
    <col min="11750" max="11775" width="8.875" style="418"/>
    <col min="11776" max="11776" width="6.875" style="418" customWidth="1"/>
    <col min="11777" max="11777" width="25.25" style="418" customWidth="1"/>
    <col min="11778" max="11778" width="7.875" style="418" customWidth="1"/>
    <col min="11779" max="11779" width="23.875" style="418" customWidth="1"/>
    <col min="11780" max="11780" width="10.125" style="418" customWidth="1"/>
    <col min="11781" max="11781" width="6" style="418" customWidth="1"/>
    <col min="11782" max="11782" width="15.625" style="418" customWidth="1"/>
    <col min="11783" max="11783" width="20" style="418" customWidth="1"/>
    <col min="11784" max="11784" width="20.375" style="418" customWidth="1"/>
    <col min="11785" max="11995" width="8.875" style="418"/>
    <col min="11996" max="11996" width="4.75" style="418" customWidth="1"/>
    <col min="11997" max="11997" width="6.875" style="418" customWidth="1"/>
    <col min="11998" max="11998" width="25.25" style="418" customWidth="1"/>
    <col min="11999" max="11999" width="7.875" style="418" customWidth="1"/>
    <col min="12000" max="12000" width="23.875" style="418" customWidth="1"/>
    <col min="12001" max="12001" width="10.125" style="418" customWidth="1"/>
    <col min="12002" max="12002" width="6" style="418" customWidth="1"/>
    <col min="12003" max="12003" width="15.625" style="418" customWidth="1"/>
    <col min="12004" max="12004" width="20" style="418" customWidth="1"/>
    <col min="12005" max="12005" width="20.375" style="418" customWidth="1"/>
    <col min="12006" max="12031" width="8.875" style="418"/>
    <col min="12032" max="12032" width="6.875" style="418" customWidth="1"/>
    <col min="12033" max="12033" width="25.25" style="418" customWidth="1"/>
    <col min="12034" max="12034" width="7.875" style="418" customWidth="1"/>
    <col min="12035" max="12035" width="23.875" style="418" customWidth="1"/>
    <col min="12036" max="12036" width="10.125" style="418" customWidth="1"/>
    <col min="12037" max="12037" width="6" style="418" customWidth="1"/>
    <col min="12038" max="12038" width="15.625" style="418" customWidth="1"/>
    <col min="12039" max="12039" width="20" style="418" customWidth="1"/>
    <col min="12040" max="12040" width="20.375" style="418" customWidth="1"/>
    <col min="12041" max="12251" width="8.875" style="418"/>
    <col min="12252" max="12252" width="4.75" style="418" customWidth="1"/>
    <col min="12253" max="12253" width="6.875" style="418" customWidth="1"/>
    <col min="12254" max="12254" width="25.25" style="418" customWidth="1"/>
    <col min="12255" max="12255" width="7.875" style="418" customWidth="1"/>
    <col min="12256" max="12256" width="23.875" style="418" customWidth="1"/>
    <col min="12257" max="12257" width="10.125" style="418" customWidth="1"/>
    <col min="12258" max="12258" width="6" style="418" customWidth="1"/>
    <col min="12259" max="12259" width="15.625" style="418" customWidth="1"/>
    <col min="12260" max="12260" width="20" style="418" customWidth="1"/>
    <col min="12261" max="12261" width="20.375" style="418" customWidth="1"/>
    <col min="12262" max="12287" width="8.875" style="418"/>
    <col min="12288" max="12288" width="6.875" style="418" customWidth="1"/>
    <col min="12289" max="12289" width="25.25" style="418" customWidth="1"/>
    <col min="12290" max="12290" width="7.875" style="418" customWidth="1"/>
    <col min="12291" max="12291" width="23.875" style="418" customWidth="1"/>
    <col min="12292" max="12292" width="10.125" style="418" customWidth="1"/>
    <col min="12293" max="12293" width="6" style="418" customWidth="1"/>
    <col min="12294" max="12294" width="15.625" style="418" customWidth="1"/>
    <col min="12295" max="12295" width="20" style="418" customWidth="1"/>
    <col min="12296" max="12296" width="20.375" style="418" customWidth="1"/>
    <col min="12297" max="12507" width="8.875" style="418"/>
    <col min="12508" max="12508" width="4.75" style="418" customWidth="1"/>
    <col min="12509" max="12509" width="6.875" style="418" customWidth="1"/>
    <col min="12510" max="12510" width="25.25" style="418" customWidth="1"/>
    <col min="12511" max="12511" width="7.875" style="418" customWidth="1"/>
    <col min="12512" max="12512" width="23.875" style="418" customWidth="1"/>
    <col min="12513" max="12513" width="10.125" style="418" customWidth="1"/>
    <col min="12514" max="12514" width="6" style="418" customWidth="1"/>
    <col min="12515" max="12515" width="15.625" style="418" customWidth="1"/>
    <col min="12516" max="12516" width="20" style="418" customWidth="1"/>
    <col min="12517" max="12517" width="20.375" style="418" customWidth="1"/>
    <col min="12518" max="12543" width="8.875" style="418"/>
    <col min="12544" max="12544" width="6.875" style="418" customWidth="1"/>
    <col min="12545" max="12545" width="25.25" style="418" customWidth="1"/>
    <col min="12546" max="12546" width="7.875" style="418" customWidth="1"/>
    <col min="12547" max="12547" width="23.875" style="418" customWidth="1"/>
    <col min="12548" max="12548" width="10.125" style="418" customWidth="1"/>
    <col min="12549" max="12549" width="6" style="418" customWidth="1"/>
    <col min="12550" max="12550" width="15.625" style="418" customWidth="1"/>
    <col min="12551" max="12551" width="20" style="418" customWidth="1"/>
    <col min="12552" max="12552" width="20.375" style="418" customWidth="1"/>
    <col min="12553" max="12763" width="8.875" style="418"/>
    <col min="12764" max="12764" width="4.75" style="418" customWidth="1"/>
    <col min="12765" max="12765" width="6.875" style="418" customWidth="1"/>
    <col min="12766" max="12766" width="25.25" style="418" customWidth="1"/>
    <col min="12767" max="12767" width="7.875" style="418" customWidth="1"/>
    <col min="12768" max="12768" width="23.875" style="418" customWidth="1"/>
    <col min="12769" max="12769" width="10.125" style="418" customWidth="1"/>
    <col min="12770" max="12770" width="6" style="418" customWidth="1"/>
    <col min="12771" max="12771" width="15.625" style="418" customWidth="1"/>
    <col min="12772" max="12772" width="20" style="418" customWidth="1"/>
    <col min="12773" max="12773" width="20.375" style="418" customWidth="1"/>
    <col min="12774" max="12799" width="8.875" style="418"/>
    <col min="12800" max="12800" width="6.875" style="418" customWidth="1"/>
    <col min="12801" max="12801" width="25.25" style="418" customWidth="1"/>
    <col min="12802" max="12802" width="7.875" style="418" customWidth="1"/>
    <col min="12803" max="12803" width="23.875" style="418" customWidth="1"/>
    <col min="12804" max="12804" width="10.125" style="418" customWidth="1"/>
    <col min="12805" max="12805" width="6" style="418" customWidth="1"/>
    <col min="12806" max="12806" width="15.625" style="418" customWidth="1"/>
    <col min="12807" max="12807" width="20" style="418" customWidth="1"/>
    <col min="12808" max="12808" width="20.375" style="418" customWidth="1"/>
    <col min="12809" max="13019" width="8.875" style="418"/>
    <col min="13020" max="13020" width="4.75" style="418" customWidth="1"/>
    <col min="13021" max="13021" width="6.875" style="418" customWidth="1"/>
    <col min="13022" max="13022" width="25.25" style="418" customWidth="1"/>
    <col min="13023" max="13023" width="7.875" style="418" customWidth="1"/>
    <col min="13024" max="13024" width="23.875" style="418" customWidth="1"/>
    <col min="13025" max="13025" width="10.125" style="418" customWidth="1"/>
    <col min="13026" max="13026" width="6" style="418" customWidth="1"/>
    <col min="13027" max="13027" width="15.625" style="418" customWidth="1"/>
    <col min="13028" max="13028" width="20" style="418" customWidth="1"/>
    <col min="13029" max="13029" width="20.375" style="418" customWidth="1"/>
    <col min="13030" max="13055" width="8.875" style="418"/>
    <col min="13056" max="13056" width="6.875" style="418" customWidth="1"/>
    <col min="13057" max="13057" width="25.25" style="418" customWidth="1"/>
    <col min="13058" max="13058" width="7.875" style="418" customWidth="1"/>
    <col min="13059" max="13059" width="23.875" style="418" customWidth="1"/>
    <col min="13060" max="13060" width="10.125" style="418" customWidth="1"/>
    <col min="13061" max="13061" width="6" style="418" customWidth="1"/>
    <col min="13062" max="13062" width="15.625" style="418" customWidth="1"/>
    <col min="13063" max="13063" width="20" style="418" customWidth="1"/>
    <col min="13064" max="13064" width="20.375" style="418" customWidth="1"/>
    <col min="13065" max="13275" width="8.875" style="418"/>
    <col min="13276" max="13276" width="4.75" style="418" customWidth="1"/>
    <col min="13277" max="13277" width="6.875" style="418" customWidth="1"/>
    <col min="13278" max="13278" width="25.25" style="418" customWidth="1"/>
    <col min="13279" max="13279" width="7.875" style="418" customWidth="1"/>
    <col min="13280" max="13280" width="23.875" style="418" customWidth="1"/>
    <col min="13281" max="13281" width="10.125" style="418" customWidth="1"/>
    <col min="13282" max="13282" width="6" style="418" customWidth="1"/>
    <col min="13283" max="13283" width="15.625" style="418" customWidth="1"/>
    <col min="13284" max="13284" width="20" style="418" customWidth="1"/>
    <col min="13285" max="13285" width="20.375" style="418" customWidth="1"/>
    <col min="13286" max="13311" width="8.875" style="418"/>
    <col min="13312" max="13312" width="6.875" style="418" customWidth="1"/>
    <col min="13313" max="13313" width="25.25" style="418" customWidth="1"/>
    <col min="13314" max="13314" width="7.875" style="418" customWidth="1"/>
    <col min="13315" max="13315" width="23.875" style="418" customWidth="1"/>
    <col min="13316" max="13316" width="10.125" style="418" customWidth="1"/>
    <col min="13317" max="13317" width="6" style="418" customWidth="1"/>
    <col min="13318" max="13318" width="15.625" style="418" customWidth="1"/>
    <col min="13319" max="13319" width="20" style="418" customWidth="1"/>
    <col min="13320" max="13320" width="20.375" style="418" customWidth="1"/>
    <col min="13321" max="13531" width="8.875" style="418"/>
    <col min="13532" max="13532" width="4.75" style="418" customWidth="1"/>
    <col min="13533" max="13533" width="6.875" style="418" customWidth="1"/>
    <col min="13534" max="13534" width="25.25" style="418" customWidth="1"/>
    <col min="13535" max="13535" width="7.875" style="418" customWidth="1"/>
    <col min="13536" max="13536" width="23.875" style="418" customWidth="1"/>
    <col min="13537" max="13537" width="10.125" style="418" customWidth="1"/>
    <col min="13538" max="13538" width="6" style="418" customWidth="1"/>
    <col min="13539" max="13539" width="15.625" style="418" customWidth="1"/>
    <col min="13540" max="13540" width="20" style="418" customWidth="1"/>
    <col min="13541" max="13541" width="20.375" style="418" customWidth="1"/>
    <col min="13542" max="13567" width="8.875" style="418"/>
    <col min="13568" max="13568" width="6.875" style="418" customWidth="1"/>
    <col min="13569" max="13569" width="25.25" style="418" customWidth="1"/>
    <col min="13570" max="13570" width="7.875" style="418" customWidth="1"/>
    <col min="13571" max="13571" width="23.875" style="418" customWidth="1"/>
    <col min="13572" max="13572" width="10.125" style="418" customWidth="1"/>
    <col min="13573" max="13573" width="6" style="418" customWidth="1"/>
    <col min="13574" max="13574" width="15.625" style="418" customWidth="1"/>
    <col min="13575" max="13575" width="20" style="418" customWidth="1"/>
    <col min="13576" max="13576" width="20.375" style="418" customWidth="1"/>
    <col min="13577" max="13787" width="8.875" style="418"/>
    <col min="13788" max="13788" width="4.75" style="418" customWidth="1"/>
    <col min="13789" max="13789" width="6.875" style="418" customWidth="1"/>
    <col min="13790" max="13790" width="25.25" style="418" customWidth="1"/>
    <col min="13791" max="13791" width="7.875" style="418" customWidth="1"/>
    <col min="13792" max="13792" width="23.875" style="418" customWidth="1"/>
    <col min="13793" max="13793" width="10.125" style="418" customWidth="1"/>
    <col min="13794" max="13794" width="6" style="418" customWidth="1"/>
    <col min="13795" max="13795" width="15.625" style="418" customWidth="1"/>
    <col min="13796" max="13796" width="20" style="418" customWidth="1"/>
    <col min="13797" max="13797" width="20.375" style="418" customWidth="1"/>
    <col min="13798" max="13823" width="8.875" style="418"/>
    <col min="13824" max="13824" width="6.875" style="418" customWidth="1"/>
    <col min="13825" max="13825" width="25.25" style="418" customWidth="1"/>
    <col min="13826" max="13826" width="7.875" style="418" customWidth="1"/>
    <col min="13827" max="13827" width="23.875" style="418" customWidth="1"/>
    <col min="13828" max="13828" width="10.125" style="418" customWidth="1"/>
    <col min="13829" max="13829" width="6" style="418" customWidth="1"/>
    <col min="13830" max="13830" width="15.625" style="418" customWidth="1"/>
    <col min="13831" max="13831" width="20" style="418" customWidth="1"/>
    <col min="13832" max="13832" width="20.375" style="418" customWidth="1"/>
    <col min="13833" max="14043" width="8.875" style="418"/>
    <col min="14044" max="14044" width="4.75" style="418" customWidth="1"/>
    <col min="14045" max="14045" width="6.875" style="418" customWidth="1"/>
    <col min="14046" max="14046" width="25.25" style="418" customWidth="1"/>
    <col min="14047" max="14047" width="7.875" style="418" customWidth="1"/>
    <col min="14048" max="14048" width="23.875" style="418" customWidth="1"/>
    <col min="14049" max="14049" width="10.125" style="418" customWidth="1"/>
    <col min="14050" max="14050" width="6" style="418" customWidth="1"/>
    <col min="14051" max="14051" width="15.625" style="418" customWidth="1"/>
    <col min="14052" max="14052" width="20" style="418" customWidth="1"/>
    <col min="14053" max="14053" width="20.375" style="418" customWidth="1"/>
    <col min="14054" max="14079" width="8.875" style="418"/>
    <col min="14080" max="14080" width="6.875" style="418" customWidth="1"/>
    <col min="14081" max="14081" width="25.25" style="418" customWidth="1"/>
    <col min="14082" max="14082" width="7.875" style="418" customWidth="1"/>
    <col min="14083" max="14083" width="23.875" style="418" customWidth="1"/>
    <col min="14084" max="14084" width="10.125" style="418" customWidth="1"/>
    <col min="14085" max="14085" width="6" style="418" customWidth="1"/>
    <col min="14086" max="14086" width="15.625" style="418" customWidth="1"/>
    <col min="14087" max="14087" width="20" style="418" customWidth="1"/>
    <col min="14088" max="14088" width="20.375" style="418" customWidth="1"/>
    <col min="14089" max="14299" width="8.875" style="418"/>
    <col min="14300" max="14300" width="4.75" style="418" customWidth="1"/>
    <col min="14301" max="14301" width="6.875" style="418" customWidth="1"/>
    <col min="14302" max="14302" width="25.25" style="418" customWidth="1"/>
    <col min="14303" max="14303" width="7.875" style="418" customWidth="1"/>
    <col min="14304" max="14304" width="23.875" style="418" customWidth="1"/>
    <col min="14305" max="14305" width="10.125" style="418" customWidth="1"/>
    <col min="14306" max="14306" width="6" style="418" customWidth="1"/>
    <col min="14307" max="14307" width="15.625" style="418" customWidth="1"/>
    <col min="14308" max="14308" width="20" style="418" customWidth="1"/>
    <col min="14309" max="14309" width="20.375" style="418" customWidth="1"/>
    <col min="14310" max="14335" width="8.875" style="418"/>
    <col min="14336" max="14336" width="6.875" style="418" customWidth="1"/>
    <col min="14337" max="14337" width="25.25" style="418" customWidth="1"/>
    <col min="14338" max="14338" width="7.875" style="418" customWidth="1"/>
    <col min="14339" max="14339" width="23.875" style="418" customWidth="1"/>
    <col min="14340" max="14340" width="10.125" style="418" customWidth="1"/>
    <col min="14341" max="14341" width="6" style="418" customWidth="1"/>
    <col min="14342" max="14342" width="15.625" style="418" customWidth="1"/>
    <col min="14343" max="14343" width="20" style="418" customWidth="1"/>
    <col min="14344" max="14344" width="20.375" style="418" customWidth="1"/>
    <col min="14345" max="14555" width="8.875" style="418"/>
    <col min="14556" max="14556" width="4.75" style="418" customWidth="1"/>
    <col min="14557" max="14557" width="6.875" style="418" customWidth="1"/>
    <col min="14558" max="14558" width="25.25" style="418" customWidth="1"/>
    <col min="14559" max="14559" width="7.875" style="418" customWidth="1"/>
    <col min="14560" max="14560" width="23.875" style="418" customWidth="1"/>
    <col min="14561" max="14561" width="10.125" style="418" customWidth="1"/>
    <col min="14562" max="14562" width="6" style="418" customWidth="1"/>
    <col min="14563" max="14563" width="15.625" style="418" customWidth="1"/>
    <col min="14564" max="14564" width="20" style="418" customWidth="1"/>
    <col min="14565" max="14565" width="20.375" style="418" customWidth="1"/>
    <col min="14566" max="14591" width="8.875" style="418"/>
    <col min="14592" max="14592" width="6.875" style="418" customWidth="1"/>
    <col min="14593" max="14593" width="25.25" style="418" customWidth="1"/>
    <col min="14594" max="14594" width="7.875" style="418" customWidth="1"/>
    <col min="14595" max="14595" width="23.875" style="418" customWidth="1"/>
    <col min="14596" max="14596" width="10.125" style="418" customWidth="1"/>
    <col min="14597" max="14597" width="6" style="418" customWidth="1"/>
    <col min="14598" max="14598" width="15.625" style="418" customWidth="1"/>
    <col min="14599" max="14599" width="20" style="418" customWidth="1"/>
    <col min="14600" max="14600" width="20.375" style="418" customWidth="1"/>
    <col min="14601" max="14811" width="8.875" style="418"/>
    <col min="14812" max="14812" width="4.75" style="418" customWidth="1"/>
    <col min="14813" max="14813" width="6.875" style="418" customWidth="1"/>
    <col min="14814" max="14814" width="25.25" style="418" customWidth="1"/>
    <col min="14815" max="14815" width="7.875" style="418" customWidth="1"/>
    <col min="14816" max="14816" width="23.875" style="418" customWidth="1"/>
    <col min="14817" max="14817" width="10.125" style="418" customWidth="1"/>
    <col min="14818" max="14818" width="6" style="418" customWidth="1"/>
    <col min="14819" max="14819" width="15.625" style="418" customWidth="1"/>
    <col min="14820" max="14820" width="20" style="418" customWidth="1"/>
    <col min="14821" max="14821" width="20.375" style="418" customWidth="1"/>
    <col min="14822" max="14847" width="8.875" style="418"/>
    <col min="14848" max="14848" width="6.875" style="418" customWidth="1"/>
    <col min="14849" max="14849" width="25.25" style="418" customWidth="1"/>
    <col min="14850" max="14850" width="7.875" style="418" customWidth="1"/>
    <col min="14851" max="14851" width="23.875" style="418" customWidth="1"/>
    <col min="14852" max="14852" width="10.125" style="418" customWidth="1"/>
    <col min="14853" max="14853" width="6" style="418" customWidth="1"/>
    <col min="14854" max="14854" width="15.625" style="418" customWidth="1"/>
    <col min="14855" max="14855" width="20" style="418" customWidth="1"/>
    <col min="14856" max="14856" width="20.375" style="418" customWidth="1"/>
    <col min="14857" max="15067" width="8.875" style="418"/>
    <col min="15068" max="15068" width="4.75" style="418" customWidth="1"/>
    <col min="15069" max="15069" width="6.875" style="418" customWidth="1"/>
    <col min="15070" max="15070" width="25.25" style="418" customWidth="1"/>
    <col min="15071" max="15071" width="7.875" style="418" customWidth="1"/>
    <col min="15072" max="15072" width="23.875" style="418" customWidth="1"/>
    <col min="15073" max="15073" width="10.125" style="418" customWidth="1"/>
    <col min="15074" max="15074" width="6" style="418" customWidth="1"/>
    <col min="15075" max="15075" width="15.625" style="418" customWidth="1"/>
    <col min="15076" max="15076" width="20" style="418" customWidth="1"/>
    <col min="15077" max="15077" width="20.375" style="418" customWidth="1"/>
    <col min="15078" max="15103" width="8.875" style="418"/>
    <col min="15104" max="15104" width="6.875" style="418" customWidth="1"/>
    <col min="15105" max="15105" width="25.25" style="418" customWidth="1"/>
    <col min="15106" max="15106" width="7.875" style="418" customWidth="1"/>
    <col min="15107" max="15107" width="23.875" style="418" customWidth="1"/>
    <col min="15108" max="15108" width="10.125" style="418" customWidth="1"/>
    <col min="15109" max="15109" width="6" style="418" customWidth="1"/>
    <col min="15110" max="15110" width="15.625" style="418" customWidth="1"/>
    <col min="15111" max="15111" width="20" style="418" customWidth="1"/>
    <col min="15112" max="15112" width="20.375" style="418" customWidth="1"/>
    <col min="15113" max="15323" width="8.875" style="418"/>
    <col min="15324" max="15324" width="4.75" style="418" customWidth="1"/>
    <col min="15325" max="15325" width="6.875" style="418" customWidth="1"/>
    <col min="15326" max="15326" width="25.25" style="418" customWidth="1"/>
    <col min="15327" max="15327" width="7.875" style="418" customWidth="1"/>
    <col min="15328" max="15328" width="23.875" style="418" customWidth="1"/>
    <col min="15329" max="15329" width="10.125" style="418" customWidth="1"/>
    <col min="15330" max="15330" width="6" style="418" customWidth="1"/>
    <col min="15331" max="15331" width="15.625" style="418" customWidth="1"/>
    <col min="15332" max="15332" width="20" style="418" customWidth="1"/>
    <col min="15333" max="15333" width="20.375" style="418" customWidth="1"/>
    <col min="15334" max="15359" width="8.875" style="418"/>
    <col min="15360" max="15360" width="6.875" style="418" customWidth="1"/>
    <col min="15361" max="15361" width="25.25" style="418" customWidth="1"/>
    <col min="15362" max="15362" width="7.875" style="418" customWidth="1"/>
    <col min="15363" max="15363" width="23.875" style="418" customWidth="1"/>
    <col min="15364" max="15364" width="10.125" style="418" customWidth="1"/>
    <col min="15365" max="15365" width="6" style="418" customWidth="1"/>
    <col min="15366" max="15366" width="15.625" style="418" customWidth="1"/>
    <col min="15367" max="15367" width="20" style="418" customWidth="1"/>
    <col min="15368" max="15368" width="20.375" style="418" customWidth="1"/>
    <col min="15369" max="15579" width="8.875" style="418"/>
    <col min="15580" max="15580" width="4.75" style="418" customWidth="1"/>
    <col min="15581" max="15581" width="6.875" style="418" customWidth="1"/>
    <col min="15582" max="15582" width="25.25" style="418" customWidth="1"/>
    <col min="15583" max="15583" width="7.875" style="418" customWidth="1"/>
    <col min="15584" max="15584" width="23.875" style="418" customWidth="1"/>
    <col min="15585" max="15585" width="10.125" style="418" customWidth="1"/>
    <col min="15586" max="15586" width="6" style="418" customWidth="1"/>
    <col min="15587" max="15587" width="15.625" style="418" customWidth="1"/>
    <col min="15588" max="15588" width="20" style="418" customWidth="1"/>
    <col min="15589" max="15589" width="20.375" style="418" customWidth="1"/>
    <col min="15590" max="15615" width="8.875" style="418"/>
    <col min="15616" max="15616" width="6.875" style="418" customWidth="1"/>
    <col min="15617" max="15617" width="25.25" style="418" customWidth="1"/>
    <col min="15618" max="15618" width="7.875" style="418" customWidth="1"/>
    <col min="15619" max="15619" width="23.875" style="418" customWidth="1"/>
    <col min="15620" max="15620" width="10.125" style="418" customWidth="1"/>
    <col min="15621" max="15621" width="6" style="418" customWidth="1"/>
    <col min="15622" max="15622" width="15.625" style="418" customWidth="1"/>
    <col min="15623" max="15623" width="20" style="418" customWidth="1"/>
    <col min="15624" max="15624" width="20.375" style="418" customWidth="1"/>
    <col min="15625" max="15835" width="8.875" style="418"/>
    <col min="15836" max="15836" width="4.75" style="418" customWidth="1"/>
    <col min="15837" max="15837" width="6.875" style="418" customWidth="1"/>
    <col min="15838" max="15838" width="25.25" style="418" customWidth="1"/>
    <col min="15839" max="15839" width="7.875" style="418" customWidth="1"/>
    <col min="15840" max="15840" width="23.875" style="418" customWidth="1"/>
    <col min="15841" max="15841" width="10.125" style="418" customWidth="1"/>
    <col min="15842" max="15842" width="6" style="418" customWidth="1"/>
    <col min="15843" max="15843" width="15.625" style="418" customWidth="1"/>
    <col min="15844" max="15844" width="20" style="418" customWidth="1"/>
    <col min="15845" max="15845" width="20.375" style="418" customWidth="1"/>
    <col min="15846" max="15871" width="8.875" style="418"/>
    <col min="15872" max="15872" width="6.875" style="418" customWidth="1"/>
    <col min="15873" max="15873" width="25.25" style="418" customWidth="1"/>
    <col min="15874" max="15874" width="7.875" style="418" customWidth="1"/>
    <col min="15875" max="15875" width="23.875" style="418" customWidth="1"/>
    <col min="15876" max="15876" width="10.125" style="418" customWidth="1"/>
    <col min="15877" max="15877" width="6" style="418" customWidth="1"/>
    <col min="15878" max="15878" width="15.625" style="418" customWidth="1"/>
    <col min="15879" max="15879" width="20" style="418" customWidth="1"/>
    <col min="15880" max="15880" width="20.375" style="418" customWidth="1"/>
    <col min="15881" max="16091" width="8.875" style="418"/>
    <col min="16092" max="16092" width="4.75" style="418" customWidth="1"/>
    <col min="16093" max="16093" width="6.875" style="418" customWidth="1"/>
    <col min="16094" max="16094" width="25.25" style="418" customWidth="1"/>
    <col min="16095" max="16095" width="7.875" style="418" customWidth="1"/>
    <col min="16096" max="16096" width="23.875" style="418" customWidth="1"/>
    <col min="16097" max="16097" width="10.125" style="418" customWidth="1"/>
    <col min="16098" max="16098" width="6" style="418" customWidth="1"/>
    <col min="16099" max="16099" width="15.625" style="418" customWidth="1"/>
    <col min="16100" max="16100" width="20" style="418" customWidth="1"/>
    <col min="16101" max="16101" width="20.375" style="418" customWidth="1"/>
    <col min="16102" max="16127" width="8.875" style="418"/>
    <col min="16128" max="16128" width="6.875" style="418" customWidth="1"/>
    <col min="16129" max="16129" width="25.25" style="418" customWidth="1"/>
    <col min="16130" max="16130" width="7.875" style="418" customWidth="1"/>
    <col min="16131" max="16131" width="23.875" style="418" customWidth="1"/>
    <col min="16132" max="16132" width="10.125" style="418" customWidth="1"/>
    <col min="16133" max="16133" width="6" style="418" customWidth="1"/>
    <col min="16134" max="16134" width="15.625" style="418" customWidth="1"/>
    <col min="16135" max="16135" width="20" style="418" customWidth="1"/>
    <col min="16136" max="16136" width="20.375" style="418" customWidth="1"/>
    <col min="16137" max="16347" width="8.875" style="418"/>
    <col min="16348" max="16348" width="4.75" style="418" customWidth="1"/>
    <col min="16349" max="16349" width="6.875" style="418" customWidth="1"/>
    <col min="16350" max="16350" width="25.25" style="418" customWidth="1"/>
    <col min="16351" max="16351" width="7.875" style="418" customWidth="1"/>
    <col min="16352" max="16352" width="23.875" style="418" customWidth="1"/>
    <col min="16353" max="16353" width="10.125" style="418" customWidth="1"/>
    <col min="16354" max="16354" width="6" style="418" customWidth="1"/>
    <col min="16355" max="16355" width="15.625" style="418" customWidth="1"/>
    <col min="16356" max="16356" width="20" style="418" customWidth="1"/>
    <col min="16357" max="16357" width="20.375" style="418" customWidth="1"/>
    <col min="16358" max="16384" width="8.875" style="418"/>
  </cols>
  <sheetData>
    <row r="1" spans="1:14" s="525" customFormat="1" ht="28.5" customHeight="1">
      <c r="A1" s="519" t="s">
        <v>5</v>
      </c>
      <c r="B1" s="520" t="s">
        <v>902</v>
      </c>
      <c r="C1" s="521" t="s">
        <v>7</v>
      </c>
      <c r="D1" s="522" t="s">
        <v>903</v>
      </c>
      <c r="E1" s="523" t="s">
        <v>9</v>
      </c>
      <c r="F1" s="524" t="s">
        <v>904</v>
      </c>
      <c r="G1" s="524" t="s">
        <v>1352</v>
      </c>
      <c r="H1" s="512" t="s">
        <v>1349</v>
      </c>
    </row>
    <row r="2" spans="1:14" ht="14.25" customHeight="1">
      <c r="A2" s="448"/>
      <c r="B2" s="419"/>
      <c r="C2" s="420"/>
      <c r="D2" s="421"/>
      <c r="E2" s="422"/>
      <c r="F2" s="423"/>
      <c r="G2" s="424"/>
      <c r="H2" s="456"/>
    </row>
    <row r="3" spans="1:14" ht="14.25" customHeight="1">
      <c r="A3" s="175"/>
      <c r="B3" s="95"/>
      <c r="C3" s="426"/>
      <c r="D3" s="427"/>
      <c r="E3" s="428"/>
      <c r="F3" s="429"/>
      <c r="G3" s="430"/>
      <c r="H3" s="457"/>
    </row>
    <row r="4" spans="1:14" ht="14.25" customHeight="1">
      <c r="A4" s="448"/>
      <c r="B4" s="419"/>
      <c r="C4" s="420"/>
      <c r="D4" s="421"/>
      <c r="E4" s="422"/>
      <c r="F4" s="423"/>
      <c r="G4" s="431"/>
      <c r="H4" s="456"/>
    </row>
    <row r="5" spans="1:14" ht="14.25" customHeight="1">
      <c r="A5" s="438" t="s">
        <v>809</v>
      </c>
      <c r="B5" s="432" t="s">
        <v>905</v>
      </c>
      <c r="C5" s="433"/>
      <c r="D5" s="427">
        <v>1</v>
      </c>
      <c r="E5" s="428" t="s">
        <v>12</v>
      </c>
      <c r="F5" s="434"/>
      <c r="G5" s="430"/>
      <c r="H5" s="458"/>
    </row>
    <row r="6" spans="1:14" ht="14.25" customHeight="1">
      <c r="A6" s="448"/>
      <c r="B6" s="419"/>
      <c r="C6" s="420"/>
      <c r="D6" s="421"/>
      <c r="E6" s="422"/>
      <c r="F6" s="423"/>
      <c r="G6" s="431"/>
      <c r="H6" s="456"/>
    </row>
    <row r="7" spans="1:14" ht="14.25" customHeight="1">
      <c r="A7" s="438" t="s">
        <v>808</v>
      </c>
      <c r="B7" s="425" t="s">
        <v>906</v>
      </c>
      <c r="C7" s="426"/>
      <c r="D7" s="427">
        <v>1</v>
      </c>
      <c r="E7" s="428" t="s">
        <v>12</v>
      </c>
      <c r="F7" s="429"/>
      <c r="G7" s="430"/>
      <c r="H7" s="457"/>
    </row>
    <row r="8" spans="1:14" ht="14.25" customHeight="1">
      <c r="A8" s="448"/>
      <c r="B8" s="419"/>
      <c r="C8" s="420"/>
      <c r="D8" s="421"/>
      <c r="E8" s="422"/>
      <c r="F8" s="423"/>
      <c r="G8" s="431"/>
      <c r="H8" s="456"/>
    </row>
    <row r="9" spans="1:14" ht="14.25" customHeight="1">
      <c r="A9" s="438"/>
      <c r="B9" s="425"/>
      <c r="C9" s="426"/>
      <c r="D9" s="427"/>
      <c r="E9" s="428"/>
      <c r="F9" s="429"/>
      <c r="G9" s="430"/>
      <c r="H9" s="457"/>
      <c r="L9" s="435"/>
      <c r="N9" s="436"/>
    </row>
    <row r="10" spans="1:14" ht="14.25" customHeight="1">
      <c r="A10" s="448"/>
      <c r="B10" s="419"/>
      <c r="C10" s="420"/>
      <c r="D10" s="421"/>
      <c r="E10" s="422"/>
      <c r="F10" s="423"/>
      <c r="G10" s="431"/>
      <c r="H10" s="456"/>
    </row>
    <row r="11" spans="1:14" ht="14.25" customHeight="1">
      <c r="A11" s="448"/>
      <c r="B11" s="437" t="s">
        <v>1260</v>
      </c>
      <c r="C11" s="426"/>
      <c r="D11" s="427"/>
      <c r="E11" s="438"/>
      <c r="F11" s="423"/>
      <c r="G11" s="430"/>
      <c r="H11" s="457"/>
      <c r="L11" s="435"/>
      <c r="N11" s="436"/>
    </row>
    <row r="12" spans="1:14" ht="14.25" customHeight="1">
      <c r="A12" s="459"/>
      <c r="B12" s="419"/>
      <c r="C12" s="420"/>
      <c r="D12" s="421"/>
      <c r="E12" s="422"/>
      <c r="F12" s="439"/>
      <c r="G12" s="431"/>
      <c r="H12" s="460"/>
    </row>
    <row r="13" spans="1:14" ht="14.25" customHeight="1">
      <c r="A13" s="438"/>
      <c r="B13" s="425"/>
      <c r="C13" s="426"/>
      <c r="D13" s="427"/>
      <c r="E13" s="438"/>
      <c r="F13" s="429"/>
      <c r="G13" s="430"/>
      <c r="H13" s="457"/>
      <c r="L13" s="435"/>
      <c r="N13" s="436"/>
    </row>
    <row r="14" spans="1:14" ht="14.25" customHeight="1">
      <c r="A14" s="448"/>
      <c r="B14" s="419"/>
      <c r="C14" s="420"/>
      <c r="D14" s="421"/>
      <c r="E14" s="422"/>
      <c r="F14" s="439"/>
      <c r="G14" s="431"/>
      <c r="H14" s="456"/>
    </row>
    <row r="15" spans="1:14" ht="14.25" customHeight="1">
      <c r="A15" s="448"/>
      <c r="B15" s="425"/>
      <c r="C15" s="426"/>
      <c r="D15" s="427"/>
      <c r="E15" s="438"/>
      <c r="F15" s="429"/>
      <c r="G15" s="430"/>
      <c r="H15" s="457"/>
      <c r="L15" s="435"/>
      <c r="N15" s="436"/>
    </row>
    <row r="16" spans="1:14" ht="14.25" customHeight="1">
      <c r="A16" s="459"/>
      <c r="B16" s="419"/>
      <c r="C16" s="420"/>
      <c r="D16" s="421"/>
      <c r="E16" s="422"/>
      <c r="F16" s="439"/>
      <c r="G16" s="431"/>
      <c r="H16" s="456"/>
    </row>
    <row r="17" spans="1:14" ht="14.25" customHeight="1">
      <c r="A17" s="438"/>
      <c r="B17" s="425"/>
      <c r="C17" s="426"/>
      <c r="D17" s="421"/>
      <c r="E17" s="438"/>
      <c r="F17" s="429"/>
      <c r="G17" s="430"/>
      <c r="H17" s="457"/>
      <c r="L17" s="435"/>
      <c r="N17" s="436"/>
    </row>
    <row r="18" spans="1:14" ht="14.25" customHeight="1">
      <c r="A18" s="448"/>
      <c r="B18" s="440"/>
      <c r="C18" s="441"/>
      <c r="D18" s="442"/>
      <c r="E18" s="443"/>
      <c r="F18" s="423"/>
      <c r="G18" s="431"/>
      <c r="H18" s="456"/>
    </row>
    <row r="19" spans="1:14" ht="14.25" customHeight="1">
      <c r="A19" s="448"/>
      <c r="B19" s="419"/>
      <c r="C19" s="420"/>
      <c r="D19" s="421"/>
      <c r="E19" s="422"/>
      <c r="F19" s="429"/>
      <c r="G19" s="430"/>
      <c r="H19" s="457"/>
      <c r="L19" s="435"/>
      <c r="N19" s="436"/>
    </row>
    <row r="20" spans="1:14" ht="14.25" customHeight="1">
      <c r="A20" s="459"/>
      <c r="B20" s="440"/>
      <c r="C20" s="441"/>
      <c r="D20" s="442"/>
      <c r="E20" s="443"/>
      <c r="F20" s="423"/>
      <c r="G20" s="431"/>
      <c r="H20" s="456"/>
    </row>
    <row r="21" spans="1:14" ht="14.25" customHeight="1">
      <c r="A21" s="438"/>
      <c r="B21" s="419"/>
      <c r="C21" s="420"/>
      <c r="D21" s="421"/>
      <c r="E21" s="422"/>
      <c r="F21" s="429"/>
      <c r="G21" s="430"/>
      <c r="H21" s="457"/>
      <c r="L21" s="435"/>
      <c r="N21" s="436"/>
    </row>
    <row r="22" spans="1:14" ht="14.25" customHeight="1">
      <c r="A22" s="459"/>
      <c r="B22" s="440"/>
      <c r="C22" s="441"/>
      <c r="D22" s="442"/>
      <c r="E22" s="443"/>
      <c r="F22" s="423"/>
      <c r="G22" s="431"/>
      <c r="H22" s="456"/>
    </row>
    <row r="23" spans="1:14" ht="14.25" customHeight="1">
      <c r="A23" s="438"/>
      <c r="B23" s="425"/>
      <c r="C23" s="425"/>
      <c r="D23" s="427"/>
      <c r="E23" s="428"/>
      <c r="F23" s="429"/>
      <c r="G23" s="430"/>
      <c r="H23" s="457"/>
    </row>
    <row r="24" spans="1:14" ht="14.25" customHeight="1">
      <c r="A24" s="448"/>
      <c r="B24" s="419"/>
      <c r="C24" s="420"/>
      <c r="D24" s="421"/>
      <c r="E24" s="422"/>
      <c r="F24" s="423"/>
      <c r="G24" s="431"/>
      <c r="H24" s="456"/>
    </row>
    <row r="25" spans="1:14" ht="14.25" customHeight="1">
      <c r="A25" s="448"/>
      <c r="B25" s="419"/>
      <c r="C25" s="420"/>
      <c r="D25" s="421"/>
      <c r="E25" s="422"/>
      <c r="F25" s="423"/>
      <c r="G25" s="430"/>
      <c r="H25" s="456"/>
    </row>
    <row r="26" spans="1:14" ht="14.25" customHeight="1">
      <c r="A26" s="459"/>
      <c r="B26" s="440"/>
      <c r="C26" s="441"/>
      <c r="D26" s="442"/>
      <c r="E26" s="443"/>
      <c r="F26" s="439"/>
      <c r="G26" s="444"/>
      <c r="H26" s="460"/>
    </row>
    <row r="27" spans="1:14" ht="14.25" customHeight="1">
      <c r="A27" s="438"/>
      <c r="B27" s="425"/>
      <c r="C27" s="426"/>
      <c r="D27" s="427"/>
      <c r="E27" s="428"/>
      <c r="F27" s="429"/>
      <c r="G27" s="430"/>
      <c r="H27" s="457"/>
    </row>
    <row r="28" spans="1:14" ht="14.25" customHeight="1">
      <c r="A28" s="448"/>
      <c r="B28" s="419"/>
      <c r="C28" s="420"/>
      <c r="D28" s="421"/>
      <c r="E28" s="422"/>
      <c r="F28" s="423"/>
      <c r="G28" s="431"/>
      <c r="H28" s="456"/>
    </row>
    <row r="29" spans="1:14" ht="14.25" customHeight="1">
      <c r="A29" s="448"/>
      <c r="B29" s="419"/>
      <c r="C29" s="420"/>
      <c r="D29" s="421"/>
      <c r="E29" s="422"/>
      <c r="F29" s="423"/>
      <c r="G29" s="430"/>
      <c r="H29" s="456"/>
    </row>
    <row r="30" spans="1:14" ht="14.25" customHeight="1">
      <c r="A30" s="459"/>
      <c r="B30" s="440"/>
      <c r="C30" s="441"/>
      <c r="D30" s="442"/>
      <c r="E30" s="443"/>
      <c r="F30" s="439"/>
      <c r="G30" s="444"/>
      <c r="H30" s="460"/>
    </row>
    <row r="31" spans="1:14" ht="14.25" customHeight="1">
      <c r="A31" s="438"/>
      <c r="B31" s="425"/>
      <c r="C31" s="426"/>
      <c r="D31" s="427"/>
      <c r="E31" s="428"/>
      <c r="F31" s="429"/>
      <c r="G31" s="430"/>
      <c r="H31" s="457"/>
    </row>
    <row r="32" spans="1:14" ht="14.25" customHeight="1">
      <c r="A32" s="448"/>
      <c r="B32" s="419"/>
      <c r="C32" s="420"/>
      <c r="D32" s="421"/>
      <c r="E32" s="422"/>
      <c r="F32" s="423"/>
      <c r="G32" s="431"/>
      <c r="H32" s="456"/>
    </row>
    <row r="33" spans="1:8" ht="14.25" customHeight="1">
      <c r="A33" s="438"/>
      <c r="B33" s="425"/>
      <c r="C33" s="426"/>
      <c r="D33" s="427"/>
      <c r="E33" s="428"/>
      <c r="F33" s="429"/>
      <c r="G33" s="430"/>
      <c r="H33" s="457"/>
    </row>
    <row r="34" spans="1:8" ht="14.25" customHeight="1">
      <c r="A34" s="448"/>
      <c r="B34" s="419"/>
      <c r="C34" s="420"/>
      <c r="D34" s="421"/>
      <c r="E34" s="422"/>
      <c r="F34" s="423"/>
      <c r="G34" s="431"/>
      <c r="H34" s="456"/>
    </row>
    <row r="35" spans="1:8" ht="14.25" customHeight="1">
      <c r="A35" s="438"/>
      <c r="B35" s="425"/>
      <c r="C35" s="426"/>
      <c r="D35" s="427"/>
      <c r="E35" s="428"/>
      <c r="F35" s="429"/>
      <c r="G35" s="430"/>
      <c r="H35" s="457"/>
    </row>
    <row r="36" spans="1:8" ht="14.25" customHeight="1">
      <c r="A36" s="448"/>
      <c r="B36" s="419"/>
      <c r="C36" s="420"/>
      <c r="D36" s="421"/>
      <c r="E36" s="422"/>
      <c r="F36" s="423"/>
      <c r="G36" s="431"/>
      <c r="H36" s="456"/>
    </row>
    <row r="37" spans="1:8" ht="14.25" customHeight="1">
      <c r="A37" s="438" t="s">
        <v>809</v>
      </c>
      <c r="B37" s="432" t="s">
        <v>905</v>
      </c>
      <c r="C37" s="433"/>
      <c r="D37" s="427"/>
      <c r="E37" s="428"/>
      <c r="F37" s="434"/>
      <c r="G37" s="430"/>
      <c r="H37" s="458"/>
    </row>
    <row r="38" spans="1:8" ht="14.25" customHeight="1">
      <c r="A38" s="448"/>
      <c r="B38" s="419"/>
      <c r="C38" s="420"/>
      <c r="D38" s="421"/>
      <c r="E38" s="422"/>
      <c r="F38" s="423"/>
      <c r="G38" s="431"/>
      <c r="H38" s="456"/>
    </row>
    <row r="39" spans="1:8" ht="14.25" customHeight="1">
      <c r="A39" s="438">
        <v>1</v>
      </c>
      <c r="B39" s="425" t="s">
        <v>907</v>
      </c>
      <c r="C39" s="426"/>
      <c r="D39" s="427">
        <v>1</v>
      </c>
      <c r="E39" s="428" t="s">
        <v>12</v>
      </c>
      <c r="F39" s="429"/>
      <c r="G39" s="430"/>
      <c r="H39" s="457"/>
    </row>
    <row r="40" spans="1:8" ht="14.25" customHeight="1">
      <c r="A40" s="448"/>
      <c r="B40" s="419"/>
      <c r="C40" s="420"/>
      <c r="D40" s="421"/>
      <c r="E40" s="422"/>
      <c r="F40" s="423"/>
      <c r="G40" s="424"/>
      <c r="H40" s="456"/>
    </row>
    <row r="41" spans="1:8" ht="14.25" customHeight="1">
      <c r="A41" s="438">
        <v>2</v>
      </c>
      <c r="B41" s="425" t="s">
        <v>908</v>
      </c>
      <c r="C41" s="426"/>
      <c r="D41" s="427">
        <v>1</v>
      </c>
      <c r="E41" s="428" t="s">
        <v>12</v>
      </c>
      <c r="F41" s="429"/>
      <c r="G41" s="430"/>
      <c r="H41" s="457"/>
    </row>
    <row r="42" spans="1:8" ht="14.25" customHeight="1">
      <c r="A42" s="448"/>
      <c r="B42" s="419"/>
      <c r="C42" s="420"/>
      <c r="D42" s="421"/>
      <c r="E42" s="422"/>
      <c r="F42" s="423"/>
      <c r="G42" s="431"/>
      <c r="H42" s="456"/>
    </row>
    <row r="43" spans="1:8" ht="14.25" customHeight="1">
      <c r="A43" s="438">
        <v>3</v>
      </c>
      <c r="B43" s="425" t="s">
        <v>909</v>
      </c>
      <c r="C43" s="426"/>
      <c r="D43" s="427">
        <v>1</v>
      </c>
      <c r="E43" s="428" t="s">
        <v>12</v>
      </c>
      <c r="F43" s="429"/>
      <c r="G43" s="430"/>
      <c r="H43" s="457"/>
    </row>
    <row r="44" spans="1:8" ht="14.25" customHeight="1">
      <c r="A44" s="448"/>
      <c r="B44" s="419"/>
      <c r="C44" s="420"/>
      <c r="D44" s="421"/>
      <c r="E44" s="422"/>
      <c r="F44" s="423"/>
      <c r="G44" s="431"/>
      <c r="H44" s="456"/>
    </row>
    <row r="45" spans="1:8" ht="14.25" customHeight="1">
      <c r="A45" s="448">
        <v>4</v>
      </c>
      <c r="B45" s="425" t="s">
        <v>910</v>
      </c>
      <c r="C45" s="426"/>
      <c r="D45" s="427">
        <v>1</v>
      </c>
      <c r="E45" s="438" t="s">
        <v>12</v>
      </c>
      <c r="F45" s="423"/>
      <c r="G45" s="430"/>
      <c r="H45" s="457"/>
    </row>
    <row r="46" spans="1:8" ht="14.25" customHeight="1">
      <c r="A46" s="459"/>
      <c r="B46" s="419"/>
      <c r="C46" s="420"/>
      <c r="D46" s="421"/>
      <c r="E46" s="422"/>
      <c r="F46" s="439"/>
      <c r="G46" s="431"/>
      <c r="H46" s="460"/>
    </row>
    <row r="47" spans="1:8" ht="14.25" customHeight="1">
      <c r="A47" s="438"/>
      <c r="B47" s="425"/>
      <c r="C47" s="426"/>
      <c r="D47" s="427"/>
      <c r="E47" s="438"/>
      <c r="F47" s="429"/>
      <c r="G47" s="430"/>
      <c r="H47" s="457"/>
    </row>
    <row r="48" spans="1:8" ht="14.25" customHeight="1">
      <c r="A48" s="448"/>
      <c r="B48" s="419"/>
      <c r="C48" s="420"/>
      <c r="D48" s="421"/>
      <c r="E48" s="422"/>
      <c r="F48" s="439"/>
      <c r="G48" s="431"/>
      <c r="H48" s="456"/>
    </row>
    <row r="49" spans="1:8" ht="14.25" customHeight="1">
      <c r="A49" s="448"/>
      <c r="B49" s="425" t="s">
        <v>911</v>
      </c>
      <c r="C49" s="426"/>
      <c r="D49" s="427"/>
      <c r="E49" s="438"/>
      <c r="F49" s="429"/>
      <c r="G49" s="430"/>
      <c r="H49" s="457"/>
    </row>
    <row r="50" spans="1:8" ht="14.25" customHeight="1">
      <c r="A50" s="459"/>
      <c r="B50" s="419"/>
      <c r="C50" s="420"/>
      <c r="D50" s="421"/>
      <c r="E50" s="422"/>
      <c r="F50" s="439"/>
      <c r="G50" s="431"/>
      <c r="H50" s="456"/>
    </row>
    <row r="51" spans="1:8" ht="14.25" customHeight="1">
      <c r="A51" s="438"/>
      <c r="B51" s="425"/>
      <c r="C51" s="426"/>
      <c r="D51" s="427"/>
      <c r="E51" s="438"/>
      <c r="F51" s="429"/>
      <c r="G51" s="430"/>
      <c r="H51" s="457"/>
    </row>
    <row r="52" spans="1:8" ht="14.25" customHeight="1">
      <c r="A52" s="448"/>
      <c r="B52" s="419"/>
      <c r="C52" s="420"/>
      <c r="D52" s="421"/>
      <c r="E52" s="422"/>
      <c r="F52" s="423"/>
      <c r="G52" s="431"/>
      <c r="H52" s="456"/>
    </row>
    <row r="53" spans="1:8" ht="14.25" customHeight="1">
      <c r="A53" s="438" t="s">
        <v>808</v>
      </c>
      <c r="B53" s="432" t="s">
        <v>906</v>
      </c>
      <c r="C53" s="433"/>
      <c r="D53" s="427"/>
      <c r="E53" s="428"/>
      <c r="F53" s="434"/>
      <c r="G53" s="430"/>
      <c r="H53" s="457"/>
    </row>
    <row r="54" spans="1:8" ht="14.25" customHeight="1">
      <c r="A54" s="448"/>
      <c r="B54" s="419"/>
      <c r="C54" s="420"/>
      <c r="D54" s="421"/>
      <c r="E54" s="422"/>
      <c r="F54" s="423"/>
      <c r="G54" s="431"/>
      <c r="H54" s="456"/>
    </row>
    <row r="55" spans="1:8" ht="14.25" customHeight="1">
      <c r="A55" s="438">
        <v>1</v>
      </c>
      <c r="B55" s="425" t="s">
        <v>912</v>
      </c>
      <c r="C55" s="426"/>
      <c r="D55" s="427">
        <v>1</v>
      </c>
      <c r="E55" s="428" t="s">
        <v>12</v>
      </c>
      <c r="F55" s="429"/>
      <c r="G55" s="430"/>
      <c r="H55" s="457"/>
    </row>
    <row r="56" spans="1:8" ht="14.25" customHeight="1">
      <c r="A56" s="448"/>
      <c r="B56" s="419"/>
      <c r="C56" s="420"/>
      <c r="D56" s="421"/>
      <c r="E56" s="422"/>
      <c r="F56" s="423"/>
      <c r="G56" s="424"/>
      <c r="H56" s="456"/>
    </row>
    <row r="57" spans="1:8" ht="14.25" customHeight="1">
      <c r="A57" s="438">
        <v>2</v>
      </c>
      <c r="B57" s="425" t="s">
        <v>913</v>
      </c>
      <c r="C57" s="426"/>
      <c r="D57" s="427">
        <v>1</v>
      </c>
      <c r="E57" s="428" t="s">
        <v>12</v>
      </c>
      <c r="F57" s="429"/>
      <c r="G57" s="430"/>
      <c r="H57" s="457"/>
    </row>
    <row r="58" spans="1:8" ht="14.25" customHeight="1">
      <c r="A58" s="448"/>
      <c r="B58" s="419"/>
      <c r="C58" s="420"/>
      <c r="D58" s="421"/>
      <c r="E58" s="422"/>
      <c r="F58" s="423"/>
      <c r="G58" s="431"/>
      <c r="H58" s="456"/>
    </row>
    <row r="59" spans="1:8" ht="14.25" customHeight="1">
      <c r="A59" s="438">
        <v>3</v>
      </c>
      <c r="B59" s="425" t="s">
        <v>914</v>
      </c>
      <c r="C59" s="426"/>
      <c r="D59" s="427">
        <v>1</v>
      </c>
      <c r="E59" s="428" t="s">
        <v>12</v>
      </c>
      <c r="F59" s="429"/>
      <c r="G59" s="430"/>
      <c r="H59" s="456"/>
    </row>
    <row r="60" spans="1:8" ht="14.25" customHeight="1">
      <c r="A60" s="448"/>
      <c r="B60" s="419"/>
      <c r="C60" s="420"/>
      <c r="D60" s="421"/>
      <c r="E60" s="422"/>
      <c r="F60" s="423"/>
      <c r="G60" s="431"/>
      <c r="H60" s="460"/>
    </row>
    <row r="61" spans="1:8" ht="14.25" customHeight="1">
      <c r="A61" s="448">
        <v>4</v>
      </c>
      <c r="B61" s="425" t="s">
        <v>915</v>
      </c>
      <c r="C61" s="426"/>
      <c r="D61" s="427">
        <v>1</v>
      </c>
      <c r="E61" s="438" t="s">
        <v>12</v>
      </c>
      <c r="F61" s="423"/>
      <c r="G61" s="430"/>
      <c r="H61" s="457"/>
    </row>
    <row r="62" spans="1:8" ht="14.25" customHeight="1">
      <c r="A62" s="459"/>
      <c r="B62" s="419"/>
      <c r="C62" s="420"/>
      <c r="D62" s="421"/>
      <c r="E62" s="422"/>
      <c r="F62" s="439"/>
      <c r="G62" s="431"/>
      <c r="H62" s="456"/>
    </row>
    <row r="63" spans="1:8" ht="14.25" customHeight="1">
      <c r="A63" s="438">
        <v>5</v>
      </c>
      <c r="B63" s="425" t="s">
        <v>916</v>
      </c>
      <c r="C63" s="426"/>
      <c r="D63" s="427">
        <v>1</v>
      </c>
      <c r="E63" s="438" t="s">
        <v>12</v>
      </c>
      <c r="F63" s="429"/>
      <c r="G63" s="430"/>
      <c r="H63" s="456"/>
    </row>
    <row r="64" spans="1:8" ht="14.25" customHeight="1">
      <c r="A64" s="448"/>
      <c r="B64" s="419"/>
      <c r="C64" s="420"/>
      <c r="D64" s="421"/>
      <c r="E64" s="422"/>
      <c r="F64" s="439"/>
      <c r="G64" s="431"/>
      <c r="H64" s="460"/>
    </row>
    <row r="65" spans="1:8" ht="14.25" customHeight="1">
      <c r="A65" s="438">
        <v>6</v>
      </c>
      <c r="B65" s="425" t="s">
        <v>917</v>
      </c>
      <c r="C65" s="426"/>
      <c r="D65" s="427">
        <v>1</v>
      </c>
      <c r="E65" s="438" t="s">
        <v>12</v>
      </c>
      <c r="F65" s="429"/>
      <c r="G65" s="430"/>
      <c r="H65" s="457"/>
    </row>
    <row r="66" spans="1:8" ht="14.25" customHeight="1">
      <c r="A66" s="448"/>
      <c r="B66" s="419"/>
      <c r="C66" s="420"/>
      <c r="D66" s="421"/>
      <c r="E66" s="422"/>
      <c r="F66" s="423"/>
      <c r="G66" s="431"/>
      <c r="H66" s="456"/>
    </row>
    <row r="67" spans="1:8" ht="14.25" customHeight="1">
      <c r="A67" s="448"/>
      <c r="B67" s="419"/>
      <c r="C67" s="420"/>
      <c r="D67" s="421"/>
      <c r="E67" s="422"/>
      <c r="F67" s="423"/>
      <c r="G67" s="431"/>
      <c r="H67" s="456"/>
    </row>
    <row r="68" spans="1:8" ht="14.25" customHeight="1">
      <c r="A68" s="459"/>
      <c r="B68" s="440"/>
      <c r="C68" s="441"/>
      <c r="D68" s="442"/>
      <c r="E68" s="443"/>
      <c r="F68" s="439"/>
      <c r="G68" s="444"/>
      <c r="H68" s="460"/>
    </row>
    <row r="69" spans="1:8" ht="14.25" customHeight="1">
      <c r="A69" s="438"/>
      <c r="B69" s="425" t="s">
        <v>918</v>
      </c>
      <c r="C69" s="426"/>
      <c r="D69" s="427"/>
      <c r="E69" s="428"/>
      <c r="F69" s="429"/>
      <c r="G69" s="430"/>
      <c r="H69" s="457"/>
    </row>
    <row r="70" spans="1:8" ht="14.25" customHeight="1">
      <c r="A70" s="448"/>
      <c r="B70" s="419"/>
      <c r="C70" s="420"/>
      <c r="D70" s="421"/>
      <c r="E70" s="422"/>
      <c r="F70" s="423"/>
      <c r="G70" s="431"/>
      <c r="H70" s="456"/>
    </row>
    <row r="71" spans="1:8" ht="14.25" customHeight="1">
      <c r="A71" s="438" t="s">
        <v>809</v>
      </c>
      <c r="B71" s="432" t="s">
        <v>905</v>
      </c>
      <c r="C71" s="433"/>
      <c r="D71" s="427"/>
      <c r="E71" s="428"/>
      <c r="F71" s="434"/>
      <c r="G71" s="430"/>
      <c r="H71" s="458"/>
    </row>
    <row r="72" spans="1:8" ht="14.25" customHeight="1">
      <c r="A72" s="448"/>
      <c r="B72" s="419"/>
      <c r="C72" s="420"/>
      <c r="D72" s="421"/>
      <c r="E72" s="422"/>
      <c r="F72" s="423"/>
      <c r="G72" s="431"/>
      <c r="H72" s="456"/>
    </row>
    <row r="73" spans="1:8" ht="14.25" customHeight="1">
      <c r="A73" s="438">
        <v>1</v>
      </c>
      <c r="B73" s="425" t="s">
        <v>907</v>
      </c>
      <c r="C73" s="426"/>
      <c r="D73" s="427"/>
      <c r="E73" s="428"/>
      <c r="F73" s="429"/>
      <c r="G73" s="430"/>
      <c r="H73" s="457"/>
    </row>
    <row r="74" spans="1:8" ht="14.25" customHeight="1">
      <c r="A74" s="448"/>
      <c r="B74" s="419"/>
      <c r="C74" s="420"/>
      <c r="D74" s="421"/>
      <c r="E74" s="422"/>
      <c r="F74" s="423"/>
      <c r="G74" s="445"/>
      <c r="H74" s="456"/>
    </row>
    <row r="75" spans="1:8" ht="14.25" customHeight="1">
      <c r="A75" s="438"/>
      <c r="B75" s="425" t="s">
        <v>919</v>
      </c>
      <c r="C75" s="426" t="s">
        <v>1261</v>
      </c>
      <c r="D75" s="427">
        <v>1</v>
      </c>
      <c r="E75" s="428" t="s">
        <v>719</v>
      </c>
      <c r="F75" s="429"/>
      <c r="G75" s="446"/>
      <c r="H75" s="461"/>
    </row>
    <row r="76" spans="1:8" ht="14.25" customHeight="1">
      <c r="A76" s="448"/>
      <c r="B76" s="419"/>
      <c r="C76" s="420"/>
      <c r="D76" s="421"/>
      <c r="E76" s="422"/>
      <c r="F76" s="423"/>
      <c r="G76" s="424"/>
      <c r="H76" s="456"/>
    </row>
    <row r="77" spans="1:8" ht="14.25" customHeight="1">
      <c r="A77" s="438"/>
      <c r="B77" s="425" t="s">
        <v>1262</v>
      </c>
      <c r="C77" s="426" t="s">
        <v>1263</v>
      </c>
      <c r="D77" s="427">
        <v>1</v>
      </c>
      <c r="E77" s="428" t="s">
        <v>719</v>
      </c>
      <c r="F77" s="429"/>
      <c r="G77" s="446"/>
      <c r="H77" s="461"/>
    </row>
    <row r="78" spans="1:8" ht="14.25" customHeight="1">
      <c r="A78" s="448"/>
      <c r="B78" s="419"/>
      <c r="C78" s="420"/>
      <c r="D78" s="421"/>
      <c r="E78" s="422"/>
      <c r="F78" s="423"/>
      <c r="G78" s="445"/>
      <c r="H78" s="460"/>
    </row>
    <row r="79" spans="1:8" ht="14.25" customHeight="1">
      <c r="A79" s="448"/>
      <c r="B79" s="425" t="s">
        <v>1264</v>
      </c>
      <c r="C79" s="426" t="s">
        <v>920</v>
      </c>
      <c r="D79" s="427">
        <v>1</v>
      </c>
      <c r="E79" s="438" t="s">
        <v>719</v>
      </c>
      <c r="F79" s="423"/>
      <c r="G79" s="446"/>
      <c r="H79" s="461"/>
    </row>
    <row r="80" spans="1:8" ht="14.25" customHeight="1">
      <c r="A80" s="459"/>
      <c r="B80" s="419"/>
      <c r="C80" s="420"/>
      <c r="D80" s="421"/>
      <c r="E80" s="422"/>
      <c r="F80" s="439"/>
      <c r="G80" s="424"/>
      <c r="H80" s="456"/>
    </row>
    <row r="81" spans="1:8" ht="14.25" customHeight="1">
      <c r="A81" s="438"/>
      <c r="B81" s="425" t="s">
        <v>1265</v>
      </c>
      <c r="C81" s="426" t="s">
        <v>921</v>
      </c>
      <c r="D81" s="427">
        <v>2</v>
      </c>
      <c r="E81" s="438" t="s">
        <v>719</v>
      </c>
      <c r="F81" s="429"/>
      <c r="G81" s="446"/>
      <c r="H81" s="461"/>
    </row>
    <row r="82" spans="1:8" ht="14.25" customHeight="1">
      <c r="A82" s="448"/>
      <c r="B82" s="419"/>
      <c r="C82" s="420"/>
      <c r="D82" s="421"/>
      <c r="E82" s="422"/>
      <c r="F82" s="439"/>
      <c r="G82" s="445"/>
      <c r="H82" s="456"/>
    </row>
    <row r="83" spans="1:8" ht="14.25" customHeight="1">
      <c r="A83" s="448"/>
      <c r="B83" s="425" t="s">
        <v>922</v>
      </c>
      <c r="C83" s="426" t="s">
        <v>923</v>
      </c>
      <c r="D83" s="427">
        <v>5</v>
      </c>
      <c r="E83" s="438" t="s">
        <v>719</v>
      </c>
      <c r="F83" s="429"/>
      <c r="G83" s="446"/>
      <c r="H83" s="461"/>
    </row>
    <row r="84" spans="1:8" ht="14.25" customHeight="1">
      <c r="A84" s="459"/>
      <c r="B84" s="419"/>
      <c r="C84" s="420"/>
      <c r="D84" s="421"/>
      <c r="E84" s="422"/>
      <c r="F84" s="439"/>
      <c r="G84" s="445"/>
      <c r="H84" s="456"/>
    </row>
    <row r="85" spans="1:8" ht="14.25" customHeight="1">
      <c r="A85" s="438"/>
      <c r="B85" s="425" t="s">
        <v>924</v>
      </c>
      <c r="C85" s="426" t="s">
        <v>925</v>
      </c>
      <c r="D85" s="421">
        <v>1</v>
      </c>
      <c r="E85" s="438" t="s">
        <v>719</v>
      </c>
      <c r="F85" s="429"/>
      <c r="G85" s="446"/>
      <c r="H85" s="461"/>
    </row>
    <row r="86" spans="1:8" ht="14.25" customHeight="1">
      <c r="A86" s="448"/>
      <c r="B86" s="440"/>
      <c r="C86" s="441"/>
      <c r="D86" s="442"/>
      <c r="E86" s="443"/>
      <c r="F86" s="423"/>
      <c r="G86" s="424"/>
      <c r="H86" s="456"/>
    </row>
    <row r="87" spans="1:8" ht="14.25" customHeight="1">
      <c r="A87" s="448"/>
      <c r="B87" s="419" t="s">
        <v>926</v>
      </c>
      <c r="C87" s="420" t="s">
        <v>927</v>
      </c>
      <c r="D87" s="421">
        <v>2</v>
      </c>
      <c r="E87" s="422" t="s">
        <v>719</v>
      </c>
      <c r="F87" s="429"/>
      <c r="G87" s="446"/>
      <c r="H87" s="461"/>
    </row>
    <row r="88" spans="1:8" ht="14.25" customHeight="1">
      <c r="A88" s="459"/>
      <c r="B88" s="440"/>
      <c r="C88" s="441"/>
      <c r="D88" s="442"/>
      <c r="E88" s="443"/>
      <c r="F88" s="423"/>
      <c r="G88" s="445"/>
      <c r="H88" s="456"/>
    </row>
    <row r="89" spans="1:8" ht="14.25" customHeight="1">
      <c r="A89" s="438"/>
      <c r="B89" s="419" t="s">
        <v>928</v>
      </c>
      <c r="C89" s="420" t="s">
        <v>929</v>
      </c>
      <c r="D89" s="421">
        <v>1</v>
      </c>
      <c r="E89" s="422" t="s">
        <v>764</v>
      </c>
      <c r="F89" s="429"/>
      <c r="G89" s="446"/>
      <c r="H89" s="461"/>
    </row>
    <row r="90" spans="1:8" ht="14.25" customHeight="1">
      <c r="A90" s="459"/>
      <c r="B90" s="440"/>
      <c r="C90" s="441"/>
      <c r="D90" s="442"/>
      <c r="E90" s="443"/>
      <c r="F90" s="423"/>
      <c r="G90" s="424"/>
      <c r="H90" s="456"/>
    </row>
    <row r="91" spans="1:8" ht="14.25" customHeight="1">
      <c r="A91" s="438"/>
      <c r="B91" s="425" t="s">
        <v>930</v>
      </c>
      <c r="C91" s="425" t="s">
        <v>931</v>
      </c>
      <c r="D91" s="427">
        <v>1</v>
      </c>
      <c r="E91" s="428" t="s">
        <v>764</v>
      </c>
      <c r="F91" s="429"/>
      <c r="G91" s="446"/>
      <c r="H91" s="461"/>
    </row>
    <row r="92" spans="1:8" ht="14.25" customHeight="1">
      <c r="A92" s="448"/>
      <c r="B92" s="419"/>
      <c r="C92" s="420"/>
      <c r="D92" s="421"/>
      <c r="E92" s="422"/>
      <c r="F92" s="423"/>
      <c r="G92" s="445"/>
      <c r="H92" s="460"/>
    </row>
    <row r="93" spans="1:8" ht="14.25" customHeight="1">
      <c r="A93" s="448"/>
      <c r="B93" s="419" t="s">
        <v>932</v>
      </c>
      <c r="C93" s="420"/>
      <c r="D93" s="421">
        <v>12</v>
      </c>
      <c r="E93" s="422" t="s">
        <v>764</v>
      </c>
      <c r="F93" s="423"/>
      <c r="G93" s="446"/>
      <c r="H93" s="461"/>
    </row>
    <row r="94" spans="1:8" ht="14.25" customHeight="1">
      <c r="A94" s="459"/>
      <c r="B94" s="440"/>
      <c r="C94" s="441"/>
      <c r="D94" s="442"/>
      <c r="E94" s="443"/>
      <c r="F94" s="439"/>
      <c r="G94" s="445"/>
      <c r="H94" s="456"/>
    </row>
    <row r="95" spans="1:8" ht="14.25" customHeight="1">
      <c r="A95" s="438"/>
      <c r="B95" s="425" t="s">
        <v>933</v>
      </c>
      <c r="C95" s="426"/>
      <c r="D95" s="427">
        <v>1</v>
      </c>
      <c r="E95" s="428" t="s">
        <v>677</v>
      </c>
      <c r="F95" s="429"/>
      <c r="G95" s="446"/>
      <c r="H95" s="462"/>
    </row>
    <row r="96" spans="1:8" ht="14.25" customHeight="1">
      <c r="A96" s="448"/>
      <c r="B96" s="419"/>
      <c r="C96" s="420"/>
      <c r="D96" s="421"/>
      <c r="E96" s="422"/>
      <c r="F96" s="423"/>
      <c r="G96" s="424"/>
      <c r="H96" s="460"/>
    </row>
    <row r="97" spans="1:8" ht="14.25" customHeight="1">
      <c r="A97" s="448"/>
      <c r="B97" s="419" t="s">
        <v>934</v>
      </c>
      <c r="C97" s="420" t="s">
        <v>935</v>
      </c>
      <c r="D97" s="421">
        <v>12</v>
      </c>
      <c r="E97" s="422" t="s">
        <v>677</v>
      </c>
      <c r="F97" s="423"/>
      <c r="G97" s="446"/>
      <c r="H97" s="461"/>
    </row>
    <row r="98" spans="1:8" ht="14.25" customHeight="1">
      <c r="A98" s="459"/>
      <c r="B98" s="440"/>
      <c r="C98" s="441"/>
      <c r="D98" s="442"/>
      <c r="E98" s="443"/>
      <c r="F98" s="439"/>
      <c r="G98" s="445"/>
      <c r="H98" s="456"/>
    </row>
    <row r="99" spans="1:8" ht="14.25" customHeight="1">
      <c r="A99" s="438"/>
      <c r="B99" s="425" t="s">
        <v>936</v>
      </c>
      <c r="C99" s="426"/>
      <c r="D99" s="427">
        <v>1</v>
      </c>
      <c r="E99" s="428" t="s">
        <v>12</v>
      </c>
      <c r="F99" s="429"/>
      <c r="G99" s="446"/>
      <c r="H99" s="461"/>
    </row>
    <row r="100" spans="1:8" ht="14.25" customHeight="1">
      <c r="A100" s="448"/>
      <c r="B100" s="419"/>
      <c r="C100" s="420"/>
      <c r="D100" s="421"/>
      <c r="E100" s="422"/>
      <c r="F100" s="423"/>
      <c r="G100" s="445"/>
      <c r="H100" s="456"/>
    </row>
    <row r="101" spans="1:8" ht="14.25" customHeight="1">
      <c r="A101" s="438"/>
      <c r="B101" s="425" t="s">
        <v>937</v>
      </c>
      <c r="C101" s="426"/>
      <c r="D101" s="427">
        <v>1</v>
      </c>
      <c r="E101" s="428" t="s">
        <v>12</v>
      </c>
      <c r="F101" s="429"/>
      <c r="G101" s="446"/>
      <c r="H101" s="461"/>
    </row>
    <row r="102" spans="1:8" ht="14.25" customHeight="1">
      <c r="A102" s="448"/>
      <c r="B102" s="419"/>
      <c r="C102" s="420"/>
      <c r="D102" s="421"/>
      <c r="E102" s="422"/>
      <c r="F102" s="423"/>
      <c r="G102" s="431"/>
      <c r="H102" s="456"/>
    </row>
    <row r="103" spans="1:8" ht="14.25" customHeight="1">
      <c r="A103" s="438"/>
      <c r="B103" s="425" t="s">
        <v>938</v>
      </c>
      <c r="C103" s="426" t="s">
        <v>939</v>
      </c>
      <c r="D103" s="427">
        <v>1</v>
      </c>
      <c r="E103" s="428" t="s">
        <v>12</v>
      </c>
      <c r="F103" s="429"/>
      <c r="G103" s="430"/>
      <c r="H103" s="461"/>
    </row>
    <row r="104" spans="1:8" ht="14.25" customHeight="1">
      <c r="A104" s="448"/>
      <c r="B104" s="419"/>
      <c r="C104" s="420"/>
      <c r="D104" s="421"/>
      <c r="E104" s="422"/>
      <c r="F104" s="423"/>
      <c r="G104" s="431"/>
      <c r="H104" s="456"/>
    </row>
    <row r="105" spans="1:8" ht="14.25" customHeight="1">
      <c r="A105" s="438"/>
      <c r="B105" s="432"/>
      <c r="C105" s="433"/>
      <c r="D105" s="427"/>
      <c r="E105" s="428"/>
      <c r="F105" s="434"/>
      <c r="G105" s="430"/>
      <c r="H105" s="458"/>
    </row>
    <row r="106" spans="1:8" ht="14.25" customHeight="1">
      <c r="A106" s="448"/>
      <c r="B106" s="419"/>
      <c r="C106" s="420"/>
      <c r="D106" s="421"/>
      <c r="E106" s="422"/>
      <c r="F106" s="423"/>
      <c r="G106" s="431"/>
      <c r="H106" s="456"/>
    </row>
    <row r="107" spans="1:8" ht="14.25" customHeight="1">
      <c r="A107" s="438"/>
      <c r="B107" s="425"/>
      <c r="C107" s="426"/>
      <c r="D107" s="427"/>
      <c r="E107" s="428"/>
      <c r="F107" s="429"/>
      <c r="G107" s="430"/>
      <c r="H107" s="457"/>
    </row>
    <row r="108" spans="1:8" ht="14.25" customHeight="1">
      <c r="A108" s="448"/>
      <c r="B108" s="419"/>
      <c r="C108" s="420"/>
      <c r="D108" s="421"/>
      <c r="E108" s="422"/>
      <c r="F108" s="423"/>
      <c r="G108" s="424"/>
      <c r="H108" s="456"/>
    </row>
    <row r="109" spans="1:8" ht="14.25" customHeight="1">
      <c r="A109" s="438"/>
      <c r="B109" s="425"/>
      <c r="C109" s="426"/>
      <c r="D109" s="427"/>
      <c r="E109" s="428"/>
      <c r="F109" s="429"/>
      <c r="G109" s="430"/>
      <c r="H109" s="457"/>
    </row>
    <row r="110" spans="1:8" ht="14.25" customHeight="1">
      <c r="A110" s="448"/>
      <c r="B110" s="419"/>
      <c r="C110" s="420"/>
      <c r="D110" s="421"/>
      <c r="E110" s="422"/>
      <c r="F110" s="423"/>
      <c r="G110" s="431"/>
      <c r="H110" s="456"/>
    </row>
    <row r="111" spans="1:8" ht="14.25" customHeight="1">
      <c r="A111" s="438"/>
      <c r="B111" s="425"/>
      <c r="C111" s="426"/>
      <c r="D111" s="427"/>
      <c r="E111" s="428"/>
      <c r="F111" s="429"/>
      <c r="G111" s="430"/>
      <c r="H111" s="457"/>
    </row>
    <row r="112" spans="1:8" ht="14.25" customHeight="1">
      <c r="A112" s="448"/>
      <c r="B112" s="419"/>
      <c r="C112" s="420"/>
      <c r="D112" s="421"/>
      <c r="E112" s="422"/>
      <c r="F112" s="423"/>
      <c r="G112" s="431"/>
      <c r="H112" s="456"/>
    </row>
    <row r="113" spans="1:8" ht="14.25" customHeight="1">
      <c r="A113" s="448"/>
      <c r="B113" s="425"/>
      <c r="C113" s="426"/>
      <c r="D113" s="427"/>
      <c r="E113" s="438"/>
      <c r="F113" s="423"/>
      <c r="G113" s="430"/>
      <c r="H113" s="457"/>
    </row>
    <row r="114" spans="1:8" ht="14.25" customHeight="1">
      <c r="A114" s="459"/>
      <c r="B114" s="419"/>
      <c r="C114" s="420"/>
      <c r="D114" s="421"/>
      <c r="E114" s="422"/>
      <c r="F114" s="439"/>
      <c r="G114" s="431"/>
      <c r="H114" s="460"/>
    </row>
    <row r="115" spans="1:8" ht="14.25" customHeight="1">
      <c r="A115" s="438"/>
      <c r="B115" s="425"/>
      <c r="C115" s="426"/>
      <c r="D115" s="427"/>
      <c r="E115" s="438"/>
      <c r="F115" s="429"/>
      <c r="G115" s="430"/>
      <c r="H115" s="457"/>
    </row>
    <row r="116" spans="1:8" ht="14.25" customHeight="1">
      <c r="A116" s="448"/>
      <c r="B116" s="419"/>
      <c r="C116" s="420"/>
      <c r="D116" s="421"/>
      <c r="E116" s="422"/>
      <c r="F116" s="439"/>
      <c r="G116" s="431"/>
      <c r="H116" s="456"/>
    </row>
    <row r="117" spans="1:8" ht="14.25" customHeight="1">
      <c r="A117" s="448"/>
      <c r="B117" s="425"/>
      <c r="C117" s="426"/>
      <c r="D117" s="427"/>
      <c r="E117" s="438"/>
      <c r="F117" s="429"/>
      <c r="G117" s="430"/>
      <c r="H117" s="457"/>
    </row>
    <row r="118" spans="1:8" ht="14.25" customHeight="1">
      <c r="A118" s="459"/>
      <c r="B118" s="419"/>
      <c r="C118" s="420"/>
      <c r="D118" s="421"/>
      <c r="E118" s="422"/>
      <c r="F118" s="439"/>
      <c r="G118" s="431"/>
      <c r="H118" s="456"/>
    </row>
    <row r="119" spans="1:8" ht="14.25" customHeight="1">
      <c r="A119" s="438"/>
      <c r="B119" s="425"/>
      <c r="C119" s="426"/>
      <c r="D119" s="421"/>
      <c r="E119" s="438"/>
      <c r="F119" s="429"/>
      <c r="G119" s="430"/>
      <c r="H119" s="457"/>
    </row>
    <row r="120" spans="1:8" ht="14.25" customHeight="1">
      <c r="A120" s="448"/>
      <c r="B120" s="440"/>
      <c r="C120" s="441"/>
      <c r="D120" s="442"/>
      <c r="E120" s="443"/>
      <c r="F120" s="423"/>
      <c r="G120" s="431"/>
      <c r="H120" s="456"/>
    </row>
    <row r="121" spans="1:8" ht="14.25" customHeight="1">
      <c r="A121" s="448"/>
      <c r="B121" s="419"/>
      <c r="C121" s="420"/>
      <c r="D121" s="421"/>
      <c r="E121" s="422"/>
      <c r="F121" s="429"/>
      <c r="G121" s="430"/>
      <c r="H121" s="457"/>
    </row>
    <row r="122" spans="1:8" ht="14.25" customHeight="1">
      <c r="A122" s="459"/>
      <c r="B122" s="440"/>
      <c r="C122" s="441"/>
      <c r="D122" s="442"/>
      <c r="E122" s="443"/>
      <c r="F122" s="423"/>
      <c r="G122" s="431"/>
      <c r="H122" s="456"/>
    </row>
    <row r="123" spans="1:8" ht="14.25" customHeight="1">
      <c r="A123" s="438"/>
      <c r="B123" s="419"/>
      <c r="C123" s="420"/>
      <c r="D123" s="421"/>
      <c r="E123" s="422"/>
      <c r="F123" s="429"/>
      <c r="G123" s="430"/>
      <c r="H123" s="457"/>
    </row>
    <row r="124" spans="1:8" ht="14.25" customHeight="1">
      <c r="A124" s="459"/>
      <c r="B124" s="440"/>
      <c r="C124" s="441"/>
      <c r="D124" s="442"/>
      <c r="E124" s="443"/>
      <c r="F124" s="423"/>
      <c r="G124" s="431"/>
      <c r="H124" s="456"/>
    </row>
    <row r="125" spans="1:8" ht="14.25" customHeight="1">
      <c r="A125" s="438"/>
      <c r="B125" s="425"/>
      <c r="C125" s="425"/>
      <c r="D125" s="427"/>
      <c r="E125" s="428"/>
      <c r="F125" s="429"/>
      <c r="G125" s="430"/>
      <c r="H125" s="457"/>
    </row>
    <row r="126" spans="1:8" ht="14.25" customHeight="1">
      <c r="A126" s="448"/>
      <c r="B126" s="419"/>
      <c r="C126" s="420"/>
      <c r="D126" s="421"/>
      <c r="E126" s="422"/>
      <c r="F126" s="423"/>
      <c r="G126" s="431"/>
      <c r="H126" s="456"/>
    </row>
    <row r="127" spans="1:8" ht="14.25" customHeight="1">
      <c r="A127" s="448"/>
      <c r="B127" s="419"/>
      <c r="C127" s="420"/>
      <c r="D127" s="421"/>
      <c r="E127" s="422"/>
      <c r="F127" s="423"/>
      <c r="G127" s="430"/>
      <c r="H127" s="456"/>
    </row>
    <row r="128" spans="1:8" ht="14.25" customHeight="1">
      <c r="A128" s="459"/>
      <c r="B128" s="440"/>
      <c r="C128" s="441"/>
      <c r="D128" s="442"/>
      <c r="E128" s="443"/>
      <c r="F128" s="439"/>
      <c r="G128" s="444"/>
      <c r="H128" s="460"/>
    </row>
    <row r="129" spans="1:8" ht="14.25" customHeight="1">
      <c r="A129" s="438"/>
      <c r="B129" s="425"/>
      <c r="C129" s="426"/>
      <c r="D129" s="427"/>
      <c r="E129" s="428"/>
      <c r="F129" s="429"/>
      <c r="G129" s="430"/>
      <c r="H129" s="457"/>
    </row>
    <row r="130" spans="1:8" ht="14.25" customHeight="1">
      <c r="A130" s="448"/>
      <c r="B130" s="419"/>
      <c r="C130" s="420"/>
      <c r="D130" s="421"/>
      <c r="E130" s="422"/>
      <c r="F130" s="423"/>
      <c r="G130" s="431"/>
      <c r="H130" s="456"/>
    </row>
    <row r="131" spans="1:8" ht="14.25" customHeight="1">
      <c r="A131" s="448"/>
      <c r="B131" s="419"/>
      <c r="C131" s="420"/>
      <c r="D131" s="421"/>
      <c r="E131" s="422"/>
      <c r="F131" s="423"/>
      <c r="G131" s="430"/>
      <c r="H131" s="456"/>
    </row>
    <row r="132" spans="1:8" ht="14.25" customHeight="1">
      <c r="A132" s="459"/>
      <c r="B132" s="440"/>
      <c r="C132" s="441"/>
      <c r="D132" s="442"/>
      <c r="E132" s="443"/>
      <c r="F132" s="439"/>
      <c r="G132" s="444"/>
      <c r="H132" s="460"/>
    </row>
    <row r="133" spans="1:8" ht="14.25" customHeight="1">
      <c r="A133" s="438"/>
      <c r="B133" s="425"/>
      <c r="C133" s="426"/>
      <c r="D133" s="427"/>
      <c r="E133" s="428"/>
      <c r="F133" s="429"/>
      <c r="G133" s="430"/>
      <c r="H133" s="457"/>
    </row>
    <row r="134" spans="1:8" ht="14.25" customHeight="1">
      <c r="A134" s="448"/>
      <c r="B134" s="419"/>
      <c r="C134" s="420"/>
      <c r="D134" s="421"/>
      <c r="E134" s="422"/>
      <c r="F134" s="423"/>
      <c r="G134" s="431"/>
      <c r="H134" s="456"/>
    </row>
    <row r="135" spans="1:8" ht="14.25" customHeight="1">
      <c r="A135" s="438"/>
      <c r="B135" s="425"/>
      <c r="C135" s="426"/>
      <c r="D135" s="427"/>
      <c r="E135" s="428"/>
      <c r="F135" s="429"/>
      <c r="G135" s="430"/>
      <c r="H135" s="457"/>
    </row>
    <row r="136" spans="1:8" ht="14.25" customHeight="1">
      <c r="A136" s="448"/>
      <c r="B136" s="419"/>
      <c r="C136" s="420"/>
      <c r="D136" s="421"/>
      <c r="E136" s="422"/>
      <c r="F136" s="423"/>
      <c r="G136" s="431"/>
      <c r="H136" s="456"/>
    </row>
    <row r="137" spans="1:8" ht="14.25" customHeight="1">
      <c r="A137" s="438"/>
      <c r="B137" s="425" t="s">
        <v>940</v>
      </c>
      <c r="C137" s="426"/>
      <c r="D137" s="427"/>
      <c r="E137" s="428"/>
      <c r="F137" s="429"/>
      <c r="G137" s="430"/>
      <c r="H137" s="457"/>
    </row>
    <row r="138" spans="1:8" ht="14.25" customHeight="1">
      <c r="A138" s="448"/>
      <c r="B138" s="419"/>
      <c r="C138" s="420"/>
      <c r="D138" s="421"/>
      <c r="E138" s="422"/>
      <c r="F138" s="423"/>
      <c r="G138" s="431"/>
      <c r="H138" s="456"/>
    </row>
    <row r="139" spans="1:8" ht="14.25" customHeight="1">
      <c r="A139" s="438">
        <v>2</v>
      </c>
      <c r="B139" s="432" t="s">
        <v>908</v>
      </c>
      <c r="C139" s="433"/>
      <c r="D139" s="427"/>
      <c r="E139" s="428"/>
      <c r="F139" s="434"/>
      <c r="G139" s="430"/>
      <c r="H139" s="458"/>
    </row>
    <row r="140" spans="1:8" ht="14.25" customHeight="1">
      <c r="A140" s="448"/>
      <c r="B140" s="419"/>
      <c r="C140" s="420"/>
      <c r="D140" s="421"/>
      <c r="E140" s="422"/>
      <c r="F140" s="423"/>
      <c r="G140" s="431"/>
      <c r="H140" s="456"/>
    </row>
    <row r="141" spans="1:8" ht="14.25" customHeight="1">
      <c r="A141" s="438"/>
      <c r="B141" s="425" t="s">
        <v>941</v>
      </c>
      <c r="C141" s="426" t="s">
        <v>942</v>
      </c>
      <c r="D141" s="427">
        <v>14</v>
      </c>
      <c r="E141" s="428" t="s">
        <v>943</v>
      </c>
      <c r="F141" s="429"/>
      <c r="G141" s="430"/>
      <c r="H141" s="457"/>
    </row>
    <row r="142" spans="1:8" ht="14.25" customHeight="1">
      <c r="A142" s="448"/>
      <c r="B142" s="419"/>
      <c r="C142" s="420"/>
      <c r="D142" s="421"/>
      <c r="E142" s="422"/>
      <c r="F142" s="423"/>
      <c r="G142" s="424"/>
      <c r="H142" s="456"/>
    </row>
    <row r="143" spans="1:8" ht="14.25" customHeight="1">
      <c r="A143" s="438"/>
      <c r="B143" s="425" t="s">
        <v>941</v>
      </c>
      <c r="C143" s="426" t="s">
        <v>944</v>
      </c>
      <c r="D143" s="427">
        <v>9</v>
      </c>
      <c r="E143" s="428" t="s">
        <v>943</v>
      </c>
      <c r="F143" s="429"/>
      <c r="G143" s="430"/>
      <c r="H143" s="457"/>
    </row>
    <row r="144" spans="1:8" ht="14.25" customHeight="1">
      <c r="A144" s="448"/>
      <c r="B144" s="419"/>
      <c r="C144" s="420"/>
      <c r="D144" s="421"/>
      <c r="E144" s="422"/>
      <c r="F144" s="423"/>
      <c r="G144" s="431"/>
      <c r="H144" s="456"/>
    </row>
    <row r="145" spans="1:8" ht="14.25" customHeight="1">
      <c r="A145" s="438"/>
      <c r="B145" s="425" t="s">
        <v>941</v>
      </c>
      <c r="C145" s="426" t="s">
        <v>945</v>
      </c>
      <c r="D145" s="427">
        <v>59</v>
      </c>
      <c r="E145" s="428" t="s">
        <v>943</v>
      </c>
      <c r="F145" s="429"/>
      <c r="G145" s="430"/>
      <c r="H145" s="457"/>
    </row>
    <row r="146" spans="1:8" ht="14.25" customHeight="1">
      <c r="A146" s="448"/>
      <c r="B146" s="419"/>
      <c r="C146" s="420"/>
      <c r="D146" s="421"/>
      <c r="E146" s="422"/>
      <c r="F146" s="423"/>
      <c r="G146" s="431"/>
      <c r="H146" s="456"/>
    </row>
    <row r="147" spans="1:8" ht="14.25" customHeight="1">
      <c r="A147" s="448"/>
      <c r="B147" s="425" t="s">
        <v>941</v>
      </c>
      <c r="C147" s="426" t="s">
        <v>946</v>
      </c>
      <c r="D147" s="427">
        <v>7</v>
      </c>
      <c r="E147" s="438" t="s">
        <v>943</v>
      </c>
      <c r="F147" s="423"/>
      <c r="G147" s="430"/>
      <c r="H147" s="457"/>
    </row>
    <row r="148" spans="1:8" ht="14.25" customHeight="1">
      <c r="A148" s="459"/>
      <c r="B148" s="419"/>
      <c r="C148" s="420"/>
      <c r="D148" s="421"/>
      <c r="E148" s="422"/>
      <c r="F148" s="439"/>
      <c r="G148" s="431"/>
      <c r="H148" s="460"/>
    </row>
    <row r="149" spans="1:8" ht="14.25" customHeight="1">
      <c r="A149" s="438"/>
      <c r="B149" s="425" t="s">
        <v>941</v>
      </c>
      <c r="C149" s="426" t="s">
        <v>947</v>
      </c>
      <c r="D149" s="427">
        <v>1</v>
      </c>
      <c r="E149" s="438" t="s">
        <v>943</v>
      </c>
      <c r="F149" s="429"/>
      <c r="G149" s="430"/>
      <c r="H149" s="457"/>
    </row>
    <row r="150" spans="1:8" ht="14.25" customHeight="1">
      <c r="A150" s="448"/>
      <c r="B150" s="419"/>
      <c r="C150" s="420"/>
      <c r="D150" s="421"/>
      <c r="E150" s="422"/>
      <c r="F150" s="439"/>
      <c r="G150" s="431"/>
      <c r="H150" s="456"/>
    </row>
    <row r="151" spans="1:8" ht="14.25" customHeight="1">
      <c r="A151" s="448"/>
      <c r="B151" s="425" t="s">
        <v>941</v>
      </c>
      <c r="C151" s="426" t="s">
        <v>948</v>
      </c>
      <c r="D151" s="427">
        <v>19</v>
      </c>
      <c r="E151" s="438" t="s">
        <v>943</v>
      </c>
      <c r="F151" s="429"/>
      <c r="G151" s="430"/>
      <c r="H151" s="457"/>
    </row>
    <row r="152" spans="1:8" ht="14.25" customHeight="1">
      <c r="A152" s="459"/>
      <c r="B152" s="419"/>
      <c r="C152" s="420"/>
      <c r="D152" s="421"/>
      <c r="E152" s="422"/>
      <c r="F152" s="439"/>
      <c r="G152" s="431"/>
      <c r="H152" s="456"/>
    </row>
    <row r="153" spans="1:8" ht="14.25" customHeight="1">
      <c r="A153" s="438"/>
      <c r="B153" s="425" t="s">
        <v>941</v>
      </c>
      <c r="C153" s="426" t="s">
        <v>949</v>
      </c>
      <c r="D153" s="421">
        <v>15</v>
      </c>
      <c r="E153" s="438" t="s">
        <v>943</v>
      </c>
      <c r="F153" s="429"/>
      <c r="G153" s="430"/>
      <c r="H153" s="457"/>
    </row>
    <row r="154" spans="1:8" ht="14.25" customHeight="1">
      <c r="A154" s="448"/>
      <c r="B154" s="440"/>
      <c r="C154" s="441"/>
      <c r="D154" s="442"/>
      <c r="E154" s="443"/>
      <c r="F154" s="423"/>
      <c r="G154" s="431"/>
      <c r="H154" s="456"/>
    </row>
    <row r="155" spans="1:8" ht="14.25" customHeight="1">
      <c r="A155" s="448"/>
      <c r="B155" s="419" t="s">
        <v>950</v>
      </c>
      <c r="C155" s="420" t="s">
        <v>951</v>
      </c>
      <c r="D155" s="421">
        <v>8</v>
      </c>
      <c r="E155" s="422" t="s">
        <v>943</v>
      </c>
      <c r="F155" s="429"/>
      <c r="G155" s="430"/>
      <c r="H155" s="457"/>
    </row>
    <row r="156" spans="1:8" ht="14.25" customHeight="1">
      <c r="A156" s="459"/>
      <c r="B156" s="440"/>
      <c r="C156" s="441"/>
      <c r="D156" s="442"/>
      <c r="E156" s="443"/>
      <c r="F156" s="423"/>
      <c r="G156" s="431"/>
      <c r="H156" s="456"/>
    </row>
    <row r="157" spans="1:8" ht="14.25" customHeight="1">
      <c r="A157" s="438"/>
      <c r="B157" s="419" t="s">
        <v>950</v>
      </c>
      <c r="C157" s="420" t="s">
        <v>952</v>
      </c>
      <c r="D157" s="421">
        <v>46</v>
      </c>
      <c r="E157" s="422" t="s">
        <v>943</v>
      </c>
      <c r="F157" s="429"/>
      <c r="G157" s="430"/>
      <c r="H157" s="457"/>
    </row>
    <row r="158" spans="1:8" ht="14.25" customHeight="1">
      <c r="A158" s="459"/>
      <c r="B158" s="440"/>
      <c r="C158" s="441"/>
      <c r="D158" s="442"/>
      <c r="E158" s="443"/>
      <c r="F158" s="423"/>
      <c r="G158" s="431"/>
      <c r="H158" s="456"/>
    </row>
    <row r="159" spans="1:8" ht="14.25" customHeight="1">
      <c r="A159" s="438"/>
      <c r="B159" s="425" t="s">
        <v>950</v>
      </c>
      <c r="C159" s="425" t="s">
        <v>953</v>
      </c>
      <c r="D159" s="427">
        <v>18</v>
      </c>
      <c r="E159" s="428" t="s">
        <v>943</v>
      </c>
      <c r="F159" s="429"/>
      <c r="G159" s="430"/>
      <c r="H159" s="457"/>
    </row>
    <row r="160" spans="1:8" ht="14.25" customHeight="1">
      <c r="A160" s="448"/>
      <c r="B160" s="419"/>
      <c r="C160" s="420"/>
      <c r="D160" s="421"/>
      <c r="E160" s="422"/>
      <c r="F160" s="423"/>
      <c r="G160" s="431"/>
      <c r="H160" s="456"/>
    </row>
    <row r="161" spans="1:8" ht="14.25" customHeight="1">
      <c r="A161" s="448"/>
      <c r="B161" s="419" t="s">
        <v>950</v>
      </c>
      <c r="C161" s="420" t="s">
        <v>954</v>
      </c>
      <c r="D161" s="421">
        <v>20</v>
      </c>
      <c r="E161" s="422" t="s">
        <v>943</v>
      </c>
      <c r="F161" s="423"/>
      <c r="G161" s="430"/>
      <c r="H161" s="456"/>
    </row>
    <row r="162" spans="1:8" ht="14.25" customHeight="1">
      <c r="A162" s="459"/>
      <c r="B162" s="440"/>
      <c r="C162" s="441"/>
      <c r="D162" s="442"/>
      <c r="E162" s="443"/>
      <c r="F162" s="439"/>
      <c r="G162" s="444"/>
      <c r="H162" s="460"/>
    </row>
    <row r="163" spans="1:8" ht="14.25" customHeight="1">
      <c r="A163" s="438"/>
      <c r="B163" s="425" t="s">
        <v>950</v>
      </c>
      <c r="C163" s="426" t="s">
        <v>955</v>
      </c>
      <c r="D163" s="427">
        <v>16</v>
      </c>
      <c r="E163" s="428" t="s">
        <v>943</v>
      </c>
      <c r="F163" s="429"/>
      <c r="G163" s="430"/>
      <c r="H163" s="457"/>
    </row>
    <row r="164" spans="1:8" ht="14.25" customHeight="1">
      <c r="A164" s="448"/>
      <c r="B164" s="419"/>
      <c r="C164" s="420"/>
      <c r="D164" s="421"/>
      <c r="E164" s="422"/>
      <c r="F164" s="423"/>
      <c r="G164" s="431"/>
      <c r="H164" s="456"/>
    </row>
    <row r="165" spans="1:8" ht="14.25" customHeight="1">
      <c r="A165" s="448"/>
      <c r="B165" s="419" t="s">
        <v>950</v>
      </c>
      <c r="C165" s="420" t="s">
        <v>956</v>
      </c>
      <c r="D165" s="421">
        <v>9</v>
      </c>
      <c r="E165" s="422" t="s">
        <v>943</v>
      </c>
      <c r="F165" s="423"/>
      <c r="G165" s="430"/>
      <c r="H165" s="456"/>
    </row>
    <row r="166" spans="1:8" ht="14.25" customHeight="1">
      <c r="A166" s="459"/>
      <c r="B166" s="440"/>
      <c r="C166" s="441"/>
      <c r="D166" s="442"/>
      <c r="E166" s="443"/>
      <c r="F166" s="439"/>
      <c r="G166" s="444"/>
      <c r="H166" s="460"/>
    </row>
    <row r="167" spans="1:8" ht="14.25" customHeight="1">
      <c r="A167" s="438"/>
      <c r="B167" s="425" t="s">
        <v>950</v>
      </c>
      <c r="C167" s="426" t="s">
        <v>957</v>
      </c>
      <c r="D167" s="427">
        <v>8</v>
      </c>
      <c r="E167" s="428" t="s">
        <v>943</v>
      </c>
      <c r="F167" s="429"/>
      <c r="G167" s="430"/>
      <c r="H167" s="457"/>
    </row>
    <row r="168" spans="1:8" ht="14.25" customHeight="1">
      <c r="A168" s="448"/>
      <c r="B168" s="419"/>
      <c r="C168" s="420"/>
      <c r="D168" s="421"/>
      <c r="E168" s="422"/>
      <c r="F168" s="423"/>
      <c r="G168" s="431"/>
      <c r="H168" s="456"/>
    </row>
    <row r="169" spans="1:8" ht="14.25" customHeight="1">
      <c r="A169" s="438"/>
      <c r="B169" s="425" t="s">
        <v>958</v>
      </c>
      <c r="C169" s="426" t="s">
        <v>959</v>
      </c>
      <c r="D169" s="427">
        <v>3</v>
      </c>
      <c r="E169" s="428" t="s">
        <v>677</v>
      </c>
      <c r="F169" s="429"/>
      <c r="G169" s="430"/>
      <c r="H169" s="457"/>
    </row>
    <row r="170" spans="1:8" ht="14.25" customHeight="1">
      <c r="A170" s="448"/>
      <c r="B170" s="419"/>
      <c r="C170" s="420"/>
      <c r="D170" s="421"/>
      <c r="E170" s="422"/>
      <c r="F170" s="423"/>
      <c r="G170" s="431"/>
      <c r="H170" s="456"/>
    </row>
    <row r="171" spans="1:8" ht="14.25" customHeight="1">
      <c r="A171" s="438"/>
      <c r="B171" s="425" t="s">
        <v>960</v>
      </c>
      <c r="C171" s="426" t="s">
        <v>961</v>
      </c>
      <c r="D171" s="427">
        <v>12</v>
      </c>
      <c r="E171" s="428" t="s">
        <v>677</v>
      </c>
      <c r="F171" s="429"/>
      <c r="G171" s="430"/>
      <c r="H171" s="457"/>
    </row>
    <row r="172" spans="1:8" ht="14.25" customHeight="1">
      <c r="A172" s="448"/>
      <c r="B172" s="419"/>
      <c r="C172" s="420"/>
      <c r="D172" s="421"/>
      <c r="E172" s="422"/>
      <c r="F172" s="423"/>
      <c r="G172" s="431"/>
      <c r="H172" s="456"/>
    </row>
    <row r="173" spans="1:8" ht="14.25" customHeight="1">
      <c r="A173" s="438"/>
      <c r="B173" s="432" t="s">
        <v>962</v>
      </c>
      <c r="C173" s="433" t="s">
        <v>963</v>
      </c>
      <c r="D173" s="427">
        <v>1</v>
      </c>
      <c r="E173" s="428" t="s">
        <v>12</v>
      </c>
      <c r="F173" s="434"/>
      <c r="G173" s="430"/>
      <c r="H173" s="461"/>
    </row>
    <row r="174" spans="1:8" ht="14.25" customHeight="1">
      <c r="A174" s="448"/>
      <c r="B174" s="419"/>
      <c r="C174" s="420"/>
      <c r="D174" s="421"/>
      <c r="E174" s="422"/>
      <c r="F174" s="423"/>
      <c r="G174" s="444"/>
      <c r="H174" s="460"/>
    </row>
    <row r="175" spans="1:8" ht="14.25" customHeight="1">
      <c r="A175" s="438"/>
      <c r="B175" s="425" t="s">
        <v>964</v>
      </c>
      <c r="C175" s="426" t="s">
        <v>709</v>
      </c>
      <c r="D175" s="427">
        <v>1</v>
      </c>
      <c r="E175" s="428" t="s">
        <v>12</v>
      </c>
      <c r="F175" s="429"/>
      <c r="G175" s="430"/>
      <c r="H175" s="461"/>
    </row>
    <row r="176" spans="1:8" ht="14.25" customHeight="1">
      <c r="A176" s="448"/>
      <c r="B176" s="419"/>
      <c r="C176" s="420"/>
      <c r="D176" s="421"/>
      <c r="E176" s="422"/>
      <c r="F176" s="423"/>
      <c r="G176" s="431"/>
      <c r="H176" s="456"/>
    </row>
    <row r="177" spans="1:8" ht="14.25" customHeight="1">
      <c r="A177" s="438"/>
      <c r="B177" s="425" t="s">
        <v>965</v>
      </c>
      <c r="C177" s="426" t="s">
        <v>966</v>
      </c>
      <c r="D177" s="427">
        <v>1</v>
      </c>
      <c r="E177" s="428" t="s">
        <v>12</v>
      </c>
      <c r="F177" s="429"/>
      <c r="G177" s="430"/>
      <c r="H177" s="462"/>
    </row>
    <row r="178" spans="1:8" ht="14.25" customHeight="1">
      <c r="A178" s="448"/>
      <c r="B178" s="419"/>
      <c r="C178" s="420"/>
      <c r="D178" s="421"/>
      <c r="E178" s="422"/>
      <c r="F178" s="423"/>
      <c r="G178" s="444"/>
      <c r="H178" s="460"/>
    </row>
    <row r="179" spans="1:8" ht="14.25" customHeight="1">
      <c r="A179" s="438"/>
      <c r="B179" s="425" t="s">
        <v>967</v>
      </c>
      <c r="C179" s="426"/>
      <c r="D179" s="427">
        <v>1</v>
      </c>
      <c r="E179" s="428" t="s">
        <v>12</v>
      </c>
      <c r="F179" s="429"/>
      <c r="G179" s="430"/>
      <c r="H179" s="463"/>
    </row>
    <row r="180" spans="1:8" ht="14.25" customHeight="1">
      <c r="A180" s="448"/>
      <c r="B180" s="419"/>
      <c r="C180" s="420"/>
      <c r="D180" s="421"/>
      <c r="E180" s="422"/>
      <c r="F180" s="423"/>
      <c r="G180" s="431"/>
      <c r="H180" s="456"/>
    </row>
    <row r="181" spans="1:8" ht="14.25" customHeight="1">
      <c r="A181" s="448"/>
      <c r="B181" s="425" t="s">
        <v>968</v>
      </c>
      <c r="C181" s="426" t="s">
        <v>969</v>
      </c>
      <c r="D181" s="427">
        <v>1</v>
      </c>
      <c r="E181" s="438" t="s">
        <v>12</v>
      </c>
      <c r="F181" s="423"/>
      <c r="G181" s="430"/>
      <c r="H181" s="461"/>
    </row>
    <row r="182" spans="1:8" ht="14.25" customHeight="1">
      <c r="A182" s="459"/>
      <c r="B182" s="419"/>
      <c r="C182" s="420"/>
      <c r="D182" s="421"/>
      <c r="E182" s="422"/>
      <c r="F182" s="439"/>
      <c r="G182" s="431"/>
      <c r="H182" s="460"/>
    </row>
    <row r="183" spans="1:8" ht="14.25" customHeight="1">
      <c r="A183" s="438"/>
      <c r="B183" s="425" t="s">
        <v>970</v>
      </c>
      <c r="C183" s="426"/>
      <c r="D183" s="427">
        <v>1</v>
      </c>
      <c r="E183" s="438" t="s">
        <v>12</v>
      </c>
      <c r="F183" s="429"/>
      <c r="G183" s="430"/>
      <c r="H183" s="461"/>
    </row>
    <row r="184" spans="1:8" ht="14.25" customHeight="1">
      <c r="A184" s="448"/>
      <c r="B184" s="419"/>
      <c r="C184" s="420"/>
      <c r="D184" s="421"/>
      <c r="E184" s="422"/>
      <c r="F184" s="439"/>
      <c r="G184" s="444"/>
      <c r="H184" s="456"/>
    </row>
    <row r="185" spans="1:8" ht="14.25" customHeight="1">
      <c r="A185" s="448"/>
      <c r="B185" s="447" t="s">
        <v>1266</v>
      </c>
      <c r="C185" s="425"/>
      <c r="D185" s="421">
        <v>1</v>
      </c>
      <c r="E185" s="448" t="s">
        <v>12</v>
      </c>
      <c r="F185" s="423"/>
      <c r="G185" s="431"/>
      <c r="H185" s="457"/>
    </row>
    <row r="186" spans="1:8" ht="14.25" customHeight="1">
      <c r="A186" s="459"/>
      <c r="B186" s="440"/>
      <c r="C186" s="441"/>
      <c r="D186" s="442"/>
      <c r="E186" s="443"/>
      <c r="F186" s="439"/>
      <c r="G186" s="444"/>
      <c r="H186" s="460"/>
    </row>
    <row r="187" spans="1:8" ht="14.25" customHeight="1">
      <c r="A187" s="438"/>
      <c r="B187" s="425" t="s">
        <v>812</v>
      </c>
      <c r="C187" s="426"/>
      <c r="D187" s="427">
        <v>1</v>
      </c>
      <c r="E187" s="438" t="s">
        <v>12</v>
      </c>
      <c r="F187" s="429"/>
      <c r="G187" s="430"/>
      <c r="H187" s="461"/>
    </row>
    <row r="188" spans="1:8" ht="14.25" customHeight="1">
      <c r="A188" s="448"/>
      <c r="B188" s="419"/>
      <c r="C188" s="420"/>
      <c r="D188" s="421"/>
      <c r="E188" s="422"/>
      <c r="F188" s="423"/>
      <c r="G188" s="431"/>
      <c r="H188" s="456"/>
    </row>
    <row r="189" spans="1:8" ht="14.25" customHeight="1">
      <c r="A189" s="448"/>
      <c r="B189" s="425" t="s">
        <v>971</v>
      </c>
      <c r="C189" s="426"/>
      <c r="D189" s="421">
        <v>1</v>
      </c>
      <c r="E189" s="438" t="s">
        <v>12</v>
      </c>
      <c r="F189" s="429"/>
      <c r="G189" s="430"/>
      <c r="H189" s="463"/>
    </row>
    <row r="190" spans="1:8" ht="14.25" customHeight="1">
      <c r="A190" s="459"/>
      <c r="B190" s="440"/>
      <c r="C190" s="441"/>
      <c r="D190" s="442"/>
      <c r="E190" s="443"/>
      <c r="F190" s="423"/>
      <c r="G190" s="431"/>
      <c r="H190" s="456"/>
    </row>
    <row r="191" spans="1:8" ht="14.25" customHeight="1">
      <c r="A191" s="438"/>
      <c r="B191" s="419" t="s">
        <v>972</v>
      </c>
      <c r="C191" s="420"/>
      <c r="D191" s="421">
        <v>1</v>
      </c>
      <c r="E191" s="422" t="s">
        <v>12</v>
      </c>
      <c r="F191" s="429"/>
      <c r="G191" s="430"/>
      <c r="H191" s="463"/>
    </row>
    <row r="192" spans="1:8" ht="14.25" customHeight="1">
      <c r="A192" s="459"/>
      <c r="B192" s="440"/>
      <c r="C192" s="441"/>
      <c r="D192" s="442"/>
      <c r="E192" s="443"/>
      <c r="F192" s="423"/>
      <c r="G192" s="431"/>
      <c r="H192" s="456"/>
    </row>
    <row r="193" spans="1:8" ht="14.25" customHeight="1">
      <c r="A193" s="438"/>
      <c r="B193" s="425"/>
      <c r="C193" s="425"/>
      <c r="D193" s="427"/>
      <c r="E193" s="428"/>
      <c r="F193" s="429"/>
      <c r="G193" s="430"/>
      <c r="H193" s="457"/>
    </row>
    <row r="194" spans="1:8" ht="14.25" customHeight="1">
      <c r="A194" s="448"/>
      <c r="B194" s="419"/>
      <c r="C194" s="420"/>
      <c r="D194" s="421"/>
      <c r="E194" s="422"/>
      <c r="F194" s="423"/>
      <c r="G194" s="431"/>
      <c r="H194" s="456"/>
    </row>
    <row r="195" spans="1:8" ht="14.25" customHeight="1">
      <c r="A195" s="448"/>
      <c r="B195" s="419"/>
      <c r="C195" s="420"/>
      <c r="D195" s="421"/>
      <c r="E195" s="422"/>
      <c r="F195" s="423"/>
      <c r="G195" s="430"/>
      <c r="H195" s="456"/>
    </row>
    <row r="196" spans="1:8" ht="14.25" customHeight="1">
      <c r="A196" s="459"/>
      <c r="B196" s="440"/>
      <c r="C196" s="441"/>
      <c r="D196" s="442"/>
      <c r="E196" s="443"/>
      <c r="F196" s="439"/>
      <c r="G196" s="444"/>
      <c r="H196" s="460"/>
    </row>
    <row r="197" spans="1:8" ht="14.25" customHeight="1">
      <c r="A197" s="438"/>
      <c r="B197" s="425"/>
      <c r="C197" s="426"/>
      <c r="D197" s="427"/>
      <c r="E197" s="428"/>
      <c r="F197" s="429"/>
      <c r="G197" s="430"/>
      <c r="H197" s="457"/>
    </row>
    <row r="198" spans="1:8" ht="14.25" customHeight="1">
      <c r="A198" s="448"/>
      <c r="B198" s="419"/>
      <c r="C198" s="420"/>
      <c r="D198" s="421"/>
      <c r="E198" s="422"/>
      <c r="F198" s="423"/>
      <c r="G198" s="431"/>
      <c r="H198" s="456"/>
    </row>
    <row r="199" spans="1:8" ht="14.25" customHeight="1">
      <c r="A199" s="448"/>
      <c r="B199" s="419"/>
      <c r="C199" s="420"/>
      <c r="D199" s="421"/>
      <c r="E199" s="422"/>
      <c r="F199" s="423"/>
      <c r="G199" s="430"/>
      <c r="H199" s="456"/>
    </row>
    <row r="200" spans="1:8" ht="14.25" customHeight="1">
      <c r="A200" s="459"/>
      <c r="B200" s="440"/>
      <c r="C200" s="441"/>
      <c r="D200" s="442"/>
      <c r="E200" s="443"/>
      <c r="F200" s="439"/>
      <c r="G200" s="444"/>
      <c r="H200" s="460"/>
    </row>
    <row r="201" spans="1:8" ht="14.25" customHeight="1">
      <c r="A201" s="438"/>
      <c r="B201" s="425"/>
      <c r="C201" s="426"/>
      <c r="D201" s="427"/>
      <c r="E201" s="428"/>
      <c r="F201" s="429"/>
      <c r="G201" s="430"/>
      <c r="H201" s="457"/>
    </row>
    <row r="202" spans="1:8" ht="14.25" customHeight="1">
      <c r="A202" s="448"/>
      <c r="B202" s="419"/>
      <c r="C202" s="420"/>
      <c r="D202" s="421"/>
      <c r="E202" s="422"/>
      <c r="F202" s="423"/>
      <c r="G202" s="431"/>
      <c r="H202" s="456"/>
    </row>
    <row r="203" spans="1:8" ht="14.25" customHeight="1">
      <c r="A203" s="438"/>
      <c r="B203" s="425"/>
      <c r="C203" s="426"/>
      <c r="D203" s="427"/>
      <c r="E203" s="428"/>
      <c r="F203" s="429"/>
      <c r="G203" s="430"/>
      <c r="H203" s="457"/>
    </row>
    <row r="204" spans="1:8" ht="14.25" customHeight="1">
      <c r="A204" s="448"/>
      <c r="B204" s="419"/>
      <c r="C204" s="420"/>
      <c r="D204" s="421"/>
      <c r="E204" s="422"/>
      <c r="F204" s="423"/>
      <c r="G204" s="431"/>
      <c r="H204" s="456"/>
    </row>
    <row r="205" spans="1:8" ht="14.25" customHeight="1">
      <c r="A205" s="438"/>
      <c r="B205" s="425" t="s">
        <v>973</v>
      </c>
      <c r="C205" s="426"/>
      <c r="D205" s="427"/>
      <c r="E205" s="428"/>
      <c r="F205" s="429"/>
      <c r="G205" s="430"/>
      <c r="H205" s="457"/>
    </row>
    <row r="206" spans="1:8" ht="14.25" customHeight="1">
      <c r="A206" s="448"/>
      <c r="B206" s="419"/>
      <c r="C206" s="420"/>
      <c r="D206" s="421"/>
      <c r="E206" s="422"/>
      <c r="F206" s="423"/>
      <c r="G206" s="431"/>
      <c r="H206" s="456"/>
    </row>
    <row r="207" spans="1:8" ht="14.25" customHeight="1">
      <c r="A207" s="438">
        <v>3</v>
      </c>
      <c r="B207" s="432" t="s">
        <v>909</v>
      </c>
      <c r="C207" s="433"/>
      <c r="D207" s="427"/>
      <c r="E207" s="428"/>
      <c r="F207" s="434"/>
      <c r="G207" s="430"/>
      <c r="H207" s="458"/>
    </row>
    <row r="208" spans="1:8" ht="14.25" customHeight="1">
      <c r="A208" s="448"/>
      <c r="B208" s="419" t="s">
        <v>1267</v>
      </c>
      <c r="C208" s="420"/>
      <c r="D208" s="421"/>
      <c r="E208" s="422"/>
      <c r="F208" s="423"/>
      <c r="G208" s="445"/>
      <c r="H208" s="456"/>
    </row>
    <row r="209" spans="1:8" ht="14.25" customHeight="1">
      <c r="A209" s="438"/>
      <c r="B209" s="425" t="s">
        <v>1268</v>
      </c>
      <c r="C209" s="426" t="s">
        <v>974</v>
      </c>
      <c r="D209" s="427">
        <v>1</v>
      </c>
      <c r="E209" s="428" t="s">
        <v>719</v>
      </c>
      <c r="F209" s="429"/>
      <c r="G209" s="446"/>
      <c r="H209" s="457"/>
    </row>
    <row r="210" spans="1:8" ht="14.25" customHeight="1">
      <c r="A210" s="448"/>
      <c r="B210" s="419" t="s">
        <v>1269</v>
      </c>
      <c r="C210" s="420"/>
      <c r="D210" s="421"/>
      <c r="E210" s="422"/>
      <c r="F210" s="423"/>
      <c r="G210" s="445"/>
      <c r="H210" s="456"/>
    </row>
    <row r="211" spans="1:8" ht="14.25" customHeight="1">
      <c r="A211" s="438"/>
      <c r="B211" s="425" t="s">
        <v>1268</v>
      </c>
      <c r="C211" s="426" t="s">
        <v>975</v>
      </c>
      <c r="D211" s="427">
        <v>1</v>
      </c>
      <c r="E211" s="428" t="s">
        <v>719</v>
      </c>
      <c r="F211" s="429"/>
      <c r="G211" s="446"/>
      <c r="H211" s="457"/>
    </row>
    <row r="212" spans="1:8" ht="14.25" customHeight="1">
      <c r="A212" s="448"/>
      <c r="B212" s="419" t="s">
        <v>1270</v>
      </c>
      <c r="C212" s="420"/>
      <c r="D212" s="421"/>
      <c r="E212" s="422"/>
      <c r="F212" s="423"/>
      <c r="G212" s="424"/>
      <c r="H212" s="456"/>
    </row>
    <row r="213" spans="1:8" ht="14.25" customHeight="1">
      <c r="A213" s="438"/>
      <c r="B213" s="425" t="s">
        <v>1271</v>
      </c>
      <c r="C213" s="426" t="s">
        <v>976</v>
      </c>
      <c r="D213" s="427">
        <v>1</v>
      </c>
      <c r="E213" s="428" t="s">
        <v>719</v>
      </c>
      <c r="F213" s="429"/>
      <c r="G213" s="446"/>
      <c r="H213" s="457"/>
    </row>
    <row r="214" spans="1:8" ht="14.25" customHeight="1">
      <c r="A214" s="448"/>
      <c r="B214" s="419" t="s">
        <v>1272</v>
      </c>
      <c r="C214" s="420"/>
      <c r="D214" s="421"/>
      <c r="E214" s="422"/>
      <c r="F214" s="423"/>
      <c r="G214" s="445"/>
      <c r="H214" s="456"/>
    </row>
    <row r="215" spans="1:8" ht="14.25" customHeight="1">
      <c r="A215" s="448"/>
      <c r="B215" s="425" t="s">
        <v>1273</v>
      </c>
      <c r="C215" s="426" t="s">
        <v>977</v>
      </c>
      <c r="D215" s="427">
        <v>1</v>
      </c>
      <c r="E215" s="438" t="s">
        <v>719</v>
      </c>
      <c r="F215" s="423"/>
      <c r="G215" s="446"/>
      <c r="H215" s="457"/>
    </row>
    <row r="216" spans="1:8" ht="14.25" customHeight="1">
      <c r="A216" s="459"/>
      <c r="B216" s="419" t="s">
        <v>1274</v>
      </c>
      <c r="C216" s="420"/>
      <c r="D216" s="421"/>
      <c r="E216" s="422"/>
      <c r="F216" s="439"/>
      <c r="G216" s="445"/>
      <c r="H216" s="456"/>
    </row>
    <row r="217" spans="1:8" ht="14.25" customHeight="1">
      <c r="A217" s="438"/>
      <c r="B217" s="425" t="s">
        <v>1275</v>
      </c>
      <c r="C217" s="426" t="s">
        <v>978</v>
      </c>
      <c r="D217" s="427">
        <v>1</v>
      </c>
      <c r="E217" s="438" t="s">
        <v>719</v>
      </c>
      <c r="F217" s="429"/>
      <c r="G217" s="446"/>
      <c r="H217" s="457"/>
    </row>
    <row r="218" spans="1:8" ht="14.25" customHeight="1">
      <c r="A218" s="448"/>
      <c r="B218" s="419" t="s">
        <v>1276</v>
      </c>
      <c r="C218" s="420"/>
      <c r="D218" s="421"/>
      <c r="E218" s="422"/>
      <c r="F218" s="439"/>
      <c r="G218" s="445"/>
      <c r="H218" s="456"/>
    </row>
    <row r="219" spans="1:8" ht="14.25" customHeight="1">
      <c r="A219" s="448"/>
      <c r="B219" s="425" t="s">
        <v>1275</v>
      </c>
      <c r="C219" s="426" t="s">
        <v>974</v>
      </c>
      <c r="D219" s="427">
        <v>1</v>
      </c>
      <c r="E219" s="438" t="s">
        <v>719</v>
      </c>
      <c r="F219" s="429"/>
      <c r="G219" s="446"/>
      <c r="H219" s="457"/>
    </row>
    <row r="220" spans="1:8" ht="14.25" customHeight="1">
      <c r="A220" s="459"/>
      <c r="B220" s="419" t="s">
        <v>1277</v>
      </c>
      <c r="C220" s="420"/>
      <c r="D220" s="421"/>
      <c r="E220" s="422"/>
      <c r="F220" s="439"/>
      <c r="G220" s="445"/>
      <c r="H220" s="456"/>
    </row>
    <row r="221" spans="1:8" ht="14.25" customHeight="1">
      <c r="A221" s="438"/>
      <c r="B221" s="425" t="s">
        <v>1278</v>
      </c>
      <c r="C221" s="426" t="s">
        <v>979</v>
      </c>
      <c r="D221" s="421">
        <v>1</v>
      </c>
      <c r="E221" s="438" t="s">
        <v>719</v>
      </c>
      <c r="F221" s="429"/>
      <c r="G221" s="446"/>
      <c r="H221" s="457"/>
    </row>
    <row r="222" spans="1:8" ht="14.25" customHeight="1">
      <c r="A222" s="448"/>
      <c r="B222" s="440" t="s">
        <v>1279</v>
      </c>
      <c r="C222" s="441"/>
      <c r="D222" s="442"/>
      <c r="E222" s="443"/>
      <c r="F222" s="423"/>
      <c r="G222" s="445"/>
      <c r="H222" s="456"/>
    </row>
    <row r="223" spans="1:8" ht="14.25" customHeight="1">
      <c r="A223" s="448"/>
      <c r="B223" s="419" t="s">
        <v>1278</v>
      </c>
      <c r="C223" s="420" t="s">
        <v>980</v>
      </c>
      <c r="D223" s="421">
        <v>2</v>
      </c>
      <c r="E223" s="422" t="s">
        <v>719</v>
      </c>
      <c r="F223" s="429"/>
      <c r="G223" s="446"/>
      <c r="H223" s="457"/>
    </row>
    <row r="224" spans="1:8" ht="14.25" customHeight="1">
      <c r="A224" s="459"/>
      <c r="B224" s="440" t="s">
        <v>1280</v>
      </c>
      <c r="C224" s="441"/>
      <c r="D224" s="442"/>
      <c r="E224" s="443"/>
      <c r="F224" s="423"/>
      <c r="G224" s="424"/>
      <c r="H224" s="456"/>
    </row>
    <row r="225" spans="1:8" ht="14.25" customHeight="1">
      <c r="A225" s="438"/>
      <c r="B225" s="419" t="s">
        <v>1281</v>
      </c>
      <c r="C225" s="420" t="s">
        <v>981</v>
      </c>
      <c r="D225" s="421">
        <v>1</v>
      </c>
      <c r="E225" s="422" t="s">
        <v>719</v>
      </c>
      <c r="F225" s="429"/>
      <c r="G225" s="446"/>
      <c r="H225" s="457"/>
    </row>
    <row r="226" spans="1:8" ht="14.25" customHeight="1">
      <c r="A226" s="459"/>
      <c r="B226" s="440" t="s">
        <v>1282</v>
      </c>
      <c r="C226" s="441"/>
      <c r="D226" s="442"/>
      <c r="E226" s="443"/>
      <c r="F226" s="423"/>
      <c r="G226" s="445"/>
      <c r="H226" s="456"/>
    </row>
    <row r="227" spans="1:8" ht="14.25" customHeight="1">
      <c r="A227" s="438"/>
      <c r="B227" s="425" t="s">
        <v>1283</v>
      </c>
      <c r="C227" s="425" t="s">
        <v>982</v>
      </c>
      <c r="D227" s="427">
        <v>3</v>
      </c>
      <c r="E227" s="428" t="s">
        <v>719</v>
      </c>
      <c r="F227" s="429"/>
      <c r="G227" s="446"/>
      <c r="H227" s="457"/>
    </row>
    <row r="228" spans="1:8" ht="14.25" customHeight="1">
      <c r="A228" s="448"/>
      <c r="B228" s="419" t="s">
        <v>1284</v>
      </c>
      <c r="C228" s="420"/>
      <c r="D228" s="421"/>
      <c r="E228" s="422"/>
      <c r="F228" s="423"/>
      <c r="G228" s="445"/>
      <c r="H228" s="456"/>
    </row>
    <row r="229" spans="1:8" ht="14.25" customHeight="1">
      <c r="A229" s="448"/>
      <c r="B229" s="419" t="s">
        <v>1285</v>
      </c>
      <c r="C229" s="420" t="s">
        <v>983</v>
      </c>
      <c r="D229" s="421">
        <v>7</v>
      </c>
      <c r="E229" s="422" t="s">
        <v>719</v>
      </c>
      <c r="F229" s="423"/>
      <c r="G229" s="446"/>
      <c r="H229" s="457"/>
    </row>
    <row r="230" spans="1:8" ht="14.25" customHeight="1">
      <c r="A230" s="459"/>
      <c r="B230" s="440" t="s">
        <v>1286</v>
      </c>
      <c r="C230" s="441"/>
      <c r="D230" s="442"/>
      <c r="E230" s="443"/>
      <c r="F230" s="439"/>
      <c r="G230" s="445"/>
      <c r="H230" s="456"/>
    </row>
    <row r="231" spans="1:8" ht="14.25" customHeight="1">
      <c r="A231" s="438"/>
      <c r="B231" s="425" t="s">
        <v>1285</v>
      </c>
      <c r="C231" s="426" t="s">
        <v>984</v>
      </c>
      <c r="D231" s="427">
        <v>1</v>
      </c>
      <c r="E231" s="428" t="s">
        <v>719</v>
      </c>
      <c r="F231" s="429"/>
      <c r="G231" s="446"/>
      <c r="H231" s="457"/>
    </row>
    <row r="232" spans="1:8" ht="14.25" customHeight="1">
      <c r="A232" s="448"/>
      <c r="B232" s="419" t="s">
        <v>1287</v>
      </c>
      <c r="C232" s="420"/>
      <c r="D232" s="421"/>
      <c r="E232" s="422"/>
      <c r="F232" s="423"/>
      <c r="G232" s="445"/>
      <c r="H232" s="456"/>
    </row>
    <row r="233" spans="1:8" ht="14.25" customHeight="1">
      <c r="A233" s="448"/>
      <c r="B233" s="419" t="s">
        <v>1285</v>
      </c>
      <c r="C233" s="420" t="s">
        <v>985</v>
      </c>
      <c r="D233" s="421">
        <v>1</v>
      </c>
      <c r="E233" s="422" t="s">
        <v>719</v>
      </c>
      <c r="F233" s="423"/>
      <c r="G233" s="446"/>
      <c r="H233" s="457"/>
    </row>
    <row r="234" spans="1:8" ht="14.25" customHeight="1">
      <c r="A234" s="459"/>
      <c r="B234" s="440" t="s">
        <v>1288</v>
      </c>
      <c r="C234" s="441"/>
      <c r="D234" s="442"/>
      <c r="E234" s="443"/>
      <c r="F234" s="439"/>
      <c r="G234" s="445"/>
      <c r="H234" s="456"/>
    </row>
    <row r="235" spans="1:8" ht="14.25" customHeight="1">
      <c r="A235" s="438"/>
      <c r="B235" s="425" t="s">
        <v>1289</v>
      </c>
      <c r="C235" s="426" t="s">
        <v>986</v>
      </c>
      <c r="D235" s="427">
        <v>1</v>
      </c>
      <c r="E235" s="428" t="s">
        <v>719</v>
      </c>
      <c r="F235" s="429"/>
      <c r="G235" s="446"/>
      <c r="H235" s="457"/>
    </row>
    <row r="236" spans="1:8" ht="14.25" customHeight="1">
      <c r="A236" s="448"/>
      <c r="B236" s="419" t="s">
        <v>1290</v>
      </c>
      <c r="C236" s="420"/>
      <c r="D236" s="421"/>
      <c r="E236" s="422"/>
      <c r="F236" s="423"/>
      <c r="G236" s="445"/>
      <c r="H236" s="456"/>
    </row>
    <row r="237" spans="1:8" ht="14.25" customHeight="1">
      <c r="A237" s="438"/>
      <c r="B237" s="425" t="s">
        <v>1291</v>
      </c>
      <c r="C237" s="426" t="s">
        <v>987</v>
      </c>
      <c r="D237" s="427">
        <v>3</v>
      </c>
      <c r="E237" s="428" t="s">
        <v>719</v>
      </c>
      <c r="F237" s="429"/>
      <c r="G237" s="446"/>
      <c r="H237" s="457"/>
    </row>
    <row r="238" spans="1:8" ht="14.25" customHeight="1">
      <c r="A238" s="448"/>
      <c r="B238" s="419" t="s">
        <v>1292</v>
      </c>
      <c r="C238" s="420"/>
      <c r="D238" s="421"/>
      <c r="E238" s="422"/>
      <c r="F238" s="423"/>
      <c r="G238" s="431"/>
      <c r="H238" s="456"/>
    </row>
    <row r="239" spans="1:8" ht="14.25" customHeight="1">
      <c r="A239" s="438"/>
      <c r="B239" s="425" t="s">
        <v>1293</v>
      </c>
      <c r="C239" s="426" t="s">
        <v>988</v>
      </c>
      <c r="D239" s="427">
        <v>5</v>
      </c>
      <c r="E239" s="428" t="s">
        <v>719</v>
      </c>
      <c r="F239" s="429"/>
      <c r="G239" s="430"/>
      <c r="H239" s="464"/>
    </row>
    <row r="240" spans="1:8" ht="14.25" customHeight="1">
      <c r="A240" s="448"/>
      <c r="B240" s="419"/>
      <c r="C240" s="420"/>
      <c r="D240" s="421"/>
      <c r="E240" s="422"/>
      <c r="F240" s="423"/>
      <c r="G240" s="431"/>
      <c r="H240" s="456"/>
    </row>
    <row r="241" spans="1:8" ht="14.25" customHeight="1">
      <c r="A241" s="438"/>
      <c r="B241" s="432"/>
      <c r="C241" s="433"/>
      <c r="D241" s="427"/>
      <c r="E241" s="428"/>
      <c r="F241" s="434"/>
      <c r="G241" s="430"/>
      <c r="H241" s="458"/>
    </row>
    <row r="242" spans="1:8" ht="14.25" customHeight="1">
      <c r="A242" s="448"/>
      <c r="B242" s="419"/>
      <c r="C242" s="420"/>
      <c r="D242" s="421"/>
      <c r="E242" s="422"/>
      <c r="F242" s="423"/>
      <c r="G242" s="431"/>
      <c r="H242" s="456"/>
    </row>
    <row r="243" spans="1:8" ht="14.25" customHeight="1">
      <c r="A243" s="438"/>
      <c r="B243" s="425"/>
      <c r="C243" s="426"/>
      <c r="D243" s="427"/>
      <c r="E243" s="428"/>
      <c r="F243" s="429"/>
      <c r="G243" s="430"/>
      <c r="H243" s="457"/>
    </row>
    <row r="244" spans="1:8" ht="14.25" customHeight="1">
      <c r="A244" s="448"/>
      <c r="B244" s="419"/>
      <c r="C244" s="420"/>
      <c r="D244" s="421"/>
      <c r="E244" s="422"/>
      <c r="F244" s="423"/>
      <c r="G244" s="424"/>
      <c r="H244" s="456"/>
    </row>
    <row r="245" spans="1:8" ht="14.25" customHeight="1">
      <c r="A245" s="438"/>
      <c r="B245" s="425"/>
      <c r="C245" s="426"/>
      <c r="D245" s="427"/>
      <c r="E245" s="428"/>
      <c r="F245" s="429"/>
      <c r="G245" s="430"/>
      <c r="H245" s="457"/>
    </row>
    <row r="246" spans="1:8" ht="14.25" customHeight="1">
      <c r="A246" s="448"/>
      <c r="B246" s="419"/>
      <c r="C246" s="420"/>
      <c r="D246" s="421"/>
      <c r="E246" s="422"/>
      <c r="F246" s="423"/>
      <c r="G246" s="431"/>
      <c r="H246" s="456"/>
    </row>
    <row r="247" spans="1:8" ht="14.25" customHeight="1">
      <c r="A247" s="438"/>
      <c r="B247" s="425"/>
      <c r="C247" s="426"/>
      <c r="D247" s="427"/>
      <c r="E247" s="428"/>
      <c r="F247" s="429"/>
      <c r="G247" s="430"/>
      <c r="H247" s="457"/>
    </row>
    <row r="248" spans="1:8" ht="14.25" customHeight="1">
      <c r="A248" s="448"/>
      <c r="B248" s="419"/>
      <c r="C248" s="420"/>
      <c r="D248" s="421"/>
      <c r="E248" s="422"/>
      <c r="F248" s="423"/>
      <c r="G248" s="431"/>
      <c r="H248" s="456"/>
    </row>
    <row r="249" spans="1:8" ht="14.25" customHeight="1">
      <c r="A249" s="448"/>
      <c r="B249" s="425"/>
      <c r="C249" s="426"/>
      <c r="D249" s="427"/>
      <c r="E249" s="438"/>
      <c r="F249" s="423"/>
      <c r="G249" s="430"/>
      <c r="H249" s="457"/>
    </row>
    <row r="250" spans="1:8" ht="14.25" customHeight="1">
      <c r="A250" s="459"/>
      <c r="B250" s="419"/>
      <c r="C250" s="420"/>
      <c r="D250" s="421"/>
      <c r="E250" s="422"/>
      <c r="F250" s="439"/>
      <c r="G250" s="431"/>
      <c r="H250" s="460"/>
    </row>
    <row r="251" spans="1:8" ht="14.25" customHeight="1">
      <c r="A251" s="438"/>
      <c r="B251" s="425"/>
      <c r="C251" s="426"/>
      <c r="D251" s="427"/>
      <c r="E251" s="438"/>
      <c r="F251" s="429"/>
      <c r="G251" s="430"/>
      <c r="H251" s="457"/>
    </row>
    <row r="252" spans="1:8" ht="14.25" customHeight="1">
      <c r="A252" s="448"/>
      <c r="B252" s="419"/>
      <c r="C252" s="420"/>
      <c r="D252" s="421"/>
      <c r="E252" s="422"/>
      <c r="F252" s="439"/>
      <c r="G252" s="431"/>
      <c r="H252" s="456"/>
    </row>
    <row r="253" spans="1:8" ht="14.25" customHeight="1">
      <c r="A253" s="448"/>
      <c r="B253" s="425"/>
      <c r="C253" s="426"/>
      <c r="D253" s="427"/>
      <c r="E253" s="438"/>
      <c r="F253" s="429"/>
      <c r="G253" s="430"/>
      <c r="H253" s="457"/>
    </row>
    <row r="254" spans="1:8" ht="14.25" customHeight="1">
      <c r="A254" s="459"/>
      <c r="B254" s="419"/>
      <c r="C254" s="420"/>
      <c r="D254" s="421"/>
      <c r="E254" s="422"/>
      <c r="F254" s="439"/>
      <c r="G254" s="431"/>
      <c r="H254" s="456"/>
    </row>
    <row r="255" spans="1:8" ht="14.25" customHeight="1">
      <c r="A255" s="438"/>
      <c r="B255" s="425"/>
      <c r="C255" s="426"/>
      <c r="D255" s="421"/>
      <c r="E255" s="438"/>
      <c r="F255" s="429"/>
      <c r="G255" s="430"/>
      <c r="H255" s="457"/>
    </row>
    <row r="256" spans="1:8" ht="14.25" customHeight="1">
      <c r="A256" s="448"/>
      <c r="B256" s="440"/>
      <c r="C256" s="441"/>
      <c r="D256" s="442"/>
      <c r="E256" s="443"/>
      <c r="F256" s="423"/>
      <c r="G256" s="431"/>
      <c r="H256" s="456"/>
    </row>
    <row r="257" spans="1:8" ht="14.25" customHeight="1">
      <c r="A257" s="448"/>
      <c r="B257" s="419"/>
      <c r="C257" s="420"/>
      <c r="D257" s="421"/>
      <c r="E257" s="422"/>
      <c r="F257" s="429"/>
      <c r="G257" s="430"/>
      <c r="H257" s="457"/>
    </row>
    <row r="258" spans="1:8" ht="14.25" customHeight="1">
      <c r="A258" s="459"/>
      <c r="B258" s="440"/>
      <c r="C258" s="441"/>
      <c r="D258" s="442"/>
      <c r="E258" s="443"/>
      <c r="F258" s="423"/>
      <c r="G258" s="431"/>
      <c r="H258" s="456"/>
    </row>
    <row r="259" spans="1:8" ht="14.25" customHeight="1">
      <c r="A259" s="438"/>
      <c r="B259" s="419"/>
      <c r="C259" s="420"/>
      <c r="D259" s="421"/>
      <c r="E259" s="422"/>
      <c r="F259" s="429"/>
      <c r="G259" s="430"/>
      <c r="H259" s="457"/>
    </row>
    <row r="260" spans="1:8" ht="14.25" customHeight="1">
      <c r="A260" s="459"/>
      <c r="B260" s="440"/>
      <c r="C260" s="441"/>
      <c r="D260" s="442"/>
      <c r="E260" s="443"/>
      <c r="F260" s="423"/>
      <c r="G260" s="431"/>
      <c r="H260" s="456"/>
    </row>
    <row r="261" spans="1:8" ht="14.25" customHeight="1">
      <c r="A261" s="438"/>
      <c r="B261" s="425"/>
      <c r="C261" s="425"/>
      <c r="D261" s="427"/>
      <c r="E261" s="428"/>
      <c r="F261" s="429"/>
      <c r="G261" s="430"/>
      <c r="H261" s="457"/>
    </row>
    <row r="262" spans="1:8" ht="14.25" customHeight="1">
      <c r="A262" s="448"/>
      <c r="B262" s="419"/>
      <c r="C262" s="420"/>
      <c r="D262" s="421"/>
      <c r="E262" s="422"/>
      <c r="F262" s="423"/>
      <c r="G262" s="431"/>
      <c r="H262" s="456"/>
    </row>
    <row r="263" spans="1:8" ht="14.25" customHeight="1">
      <c r="A263" s="448"/>
      <c r="B263" s="419"/>
      <c r="C263" s="420"/>
      <c r="D263" s="421"/>
      <c r="E263" s="422"/>
      <c r="F263" s="423"/>
      <c r="G263" s="430"/>
      <c r="H263" s="456"/>
    </row>
    <row r="264" spans="1:8" ht="14.25" customHeight="1">
      <c r="A264" s="459"/>
      <c r="B264" s="440"/>
      <c r="C264" s="441"/>
      <c r="D264" s="442"/>
      <c r="E264" s="443"/>
      <c r="F264" s="439"/>
      <c r="G264" s="444"/>
      <c r="H264" s="460"/>
    </row>
    <row r="265" spans="1:8" ht="14.25" customHeight="1">
      <c r="A265" s="438"/>
      <c r="B265" s="425"/>
      <c r="C265" s="426"/>
      <c r="D265" s="427"/>
      <c r="E265" s="428"/>
      <c r="F265" s="429"/>
      <c r="G265" s="430"/>
      <c r="H265" s="457"/>
    </row>
    <row r="266" spans="1:8" ht="14.25" customHeight="1">
      <c r="A266" s="448"/>
      <c r="B266" s="419"/>
      <c r="C266" s="420"/>
      <c r="D266" s="421"/>
      <c r="E266" s="422"/>
      <c r="F266" s="423"/>
      <c r="G266" s="431"/>
      <c r="H266" s="456"/>
    </row>
    <row r="267" spans="1:8" ht="14.25" customHeight="1">
      <c r="A267" s="448"/>
      <c r="B267" s="419"/>
      <c r="C267" s="420"/>
      <c r="D267" s="421"/>
      <c r="E267" s="422"/>
      <c r="F267" s="423"/>
      <c r="G267" s="430"/>
      <c r="H267" s="456"/>
    </row>
    <row r="268" spans="1:8" ht="14.25" customHeight="1">
      <c r="A268" s="459"/>
      <c r="B268" s="440"/>
      <c r="C268" s="441"/>
      <c r="D268" s="442"/>
      <c r="E268" s="443"/>
      <c r="F268" s="439"/>
      <c r="G268" s="444"/>
      <c r="H268" s="460"/>
    </row>
    <row r="269" spans="1:8" ht="14.25" customHeight="1">
      <c r="A269" s="438"/>
      <c r="B269" s="425"/>
      <c r="C269" s="426"/>
      <c r="D269" s="427"/>
      <c r="E269" s="428"/>
      <c r="F269" s="429"/>
      <c r="G269" s="430"/>
      <c r="H269" s="457"/>
    </row>
    <row r="270" spans="1:8" ht="14.25" customHeight="1">
      <c r="A270" s="448"/>
      <c r="B270" s="419"/>
      <c r="C270" s="420"/>
      <c r="D270" s="421"/>
      <c r="E270" s="422"/>
      <c r="F270" s="423"/>
      <c r="G270" s="431"/>
      <c r="H270" s="456"/>
    </row>
    <row r="271" spans="1:8" ht="14.25" customHeight="1">
      <c r="A271" s="438"/>
      <c r="B271" s="425"/>
      <c r="C271" s="426"/>
      <c r="D271" s="427"/>
      <c r="E271" s="428"/>
      <c r="F271" s="429"/>
      <c r="G271" s="430"/>
      <c r="H271" s="457"/>
    </row>
    <row r="272" spans="1:8" ht="14.25" customHeight="1">
      <c r="A272" s="448"/>
      <c r="B272" s="419"/>
      <c r="C272" s="420"/>
      <c r="D272" s="421"/>
      <c r="E272" s="422"/>
      <c r="F272" s="423"/>
      <c r="G272" s="431"/>
      <c r="H272" s="456"/>
    </row>
    <row r="273" spans="1:8" ht="14.25" customHeight="1">
      <c r="A273" s="438"/>
      <c r="B273" s="425" t="s">
        <v>989</v>
      </c>
      <c r="C273" s="426"/>
      <c r="D273" s="427"/>
      <c r="E273" s="428"/>
      <c r="F273" s="429"/>
      <c r="G273" s="430"/>
      <c r="H273" s="457"/>
    </row>
    <row r="274" spans="1:8" ht="14.25" customHeight="1">
      <c r="A274" s="448"/>
      <c r="B274" s="419"/>
      <c r="C274" s="420"/>
      <c r="D274" s="421"/>
      <c r="E274" s="422"/>
      <c r="F274" s="423"/>
      <c r="G274" s="431"/>
      <c r="H274" s="456"/>
    </row>
    <row r="275" spans="1:8" ht="14.25" customHeight="1">
      <c r="A275" s="438">
        <v>4</v>
      </c>
      <c r="B275" s="432" t="s">
        <v>910</v>
      </c>
      <c r="C275" s="433"/>
      <c r="D275" s="427"/>
      <c r="E275" s="428"/>
      <c r="F275" s="434"/>
      <c r="G275" s="430"/>
      <c r="H275" s="458"/>
    </row>
    <row r="276" spans="1:8" ht="14.25" customHeight="1">
      <c r="A276" s="448"/>
      <c r="B276" s="419"/>
      <c r="C276" s="420"/>
      <c r="D276" s="421"/>
      <c r="E276" s="422"/>
      <c r="F276" s="423"/>
      <c r="G276" s="424"/>
      <c r="H276" s="456"/>
    </row>
    <row r="277" spans="1:8" ht="14.25" customHeight="1">
      <c r="A277" s="438"/>
      <c r="B277" s="425" t="s">
        <v>990</v>
      </c>
      <c r="C277" s="426" t="s">
        <v>991</v>
      </c>
      <c r="D277" s="427">
        <v>2</v>
      </c>
      <c r="E277" s="428" t="s">
        <v>992</v>
      </c>
      <c r="F277" s="429"/>
      <c r="G277" s="446"/>
      <c r="H277" s="457"/>
    </row>
    <row r="278" spans="1:8" ht="14.25" customHeight="1">
      <c r="A278" s="448"/>
      <c r="B278" s="419"/>
      <c r="C278" s="420"/>
      <c r="D278" s="421"/>
      <c r="E278" s="422"/>
      <c r="F278" s="423"/>
      <c r="G278" s="445"/>
      <c r="H278" s="456"/>
    </row>
    <row r="279" spans="1:8" ht="14.25" customHeight="1">
      <c r="A279" s="438"/>
      <c r="B279" s="425" t="s">
        <v>990</v>
      </c>
      <c r="C279" s="426" t="s">
        <v>993</v>
      </c>
      <c r="D279" s="427">
        <v>1</v>
      </c>
      <c r="E279" s="428" t="s">
        <v>992</v>
      </c>
      <c r="F279" s="429"/>
      <c r="G279" s="446"/>
      <c r="H279" s="457"/>
    </row>
    <row r="280" spans="1:8" ht="14.25" customHeight="1">
      <c r="A280" s="448"/>
      <c r="B280" s="419"/>
      <c r="C280" s="420"/>
      <c r="D280" s="421"/>
      <c r="E280" s="422"/>
      <c r="F280" s="423"/>
      <c r="G280" s="445"/>
      <c r="H280" s="456"/>
    </row>
    <row r="281" spans="1:8" ht="14.25" customHeight="1">
      <c r="A281" s="438"/>
      <c r="B281" s="425" t="s">
        <v>990</v>
      </c>
      <c r="C281" s="426" t="s">
        <v>994</v>
      </c>
      <c r="D281" s="427">
        <v>1</v>
      </c>
      <c r="E281" s="428" t="s">
        <v>992</v>
      </c>
      <c r="F281" s="429"/>
      <c r="G281" s="446"/>
      <c r="H281" s="457"/>
    </row>
    <row r="282" spans="1:8" ht="14.25" customHeight="1">
      <c r="A282" s="448"/>
      <c r="B282" s="419"/>
      <c r="C282" s="420"/>
      <c r="D282" s="421"/>
      <c r="E282" s="422"/>
      <c r="F282" s="423"/>
      <c r="G282" s="445"/>
      <c r="H282" s="456"/>
    </row>
    <row r="283" spans="1:8" ht="14.25" customHeight="1">
      <c r="A283" s="448"/>
      <c r="B283" s="425" t="s">
        <v>990</v>
      </c>
      <c r="C283" s="426" t="s">
        <v>995</v>
      </c>
      <c r="D283" s="427">
        <v>9</v>
      </c>
      <c r="E283" s="438" t="s">
        <v>992</v>
      </c>
      <c r="F283" s="423"/>
      <c r="G283" s="446"/>
      <c r="H283" s="457"/>
    </row>
    <row r="284" spans="1:8" ht="14.25" customHeight="1">
      <c r="A284" s="459"/>
      <c r="B284" s="419"/>
      <c r="C284" s="420"/>
      <c r="D284" s="421"/>
      <c r="E284" s="422"/>
      <c r="F284" s="439"/>
      <c r="G284" s="445"/>
      <c r="H284" s="460"/>
    </row>
    <row r="285" spans="1:8" ht="14.25" customHeight="1">
      <c r="A285" s="438"/>
      <c r="B285" s="425" t="s">
        <v>996</v>
      </c>
      <c r="C285" s="426" t="s">
        <v>997</v>
      </c>
      <c r="D285" s="427">
        <v>30</v>
      </c>
      <c r="E285" s="438" t="s">
        <v>943</v>
      </c>
      <c r="F285" s="429"/>
      <c r="G285" s="446"/>
      <c r="H285" s="457"/>
    </row>
    <row r="286" spans="1:8" ht="14.25" customHeight="1">
      <c r="A286" s="448"/>
      <c r="B286" s="419"/>
      <c r="C286" s="420"/>
      <c r="D286" s="421"/>
      <c r="E286" s="422"/>
      <c r="F286" s="439"/>
      <c r="G286" s="424"/>
      <c r="H286" s="456"/>
    </row>
    <row r="287" spans="1:8" ht="14.25" customHeight="1">
      <c r="A287" s="448"/>
      <c r="B287" s="425" t="s">
        <v>996</v>
      </c>
      <c r="C287" s="426" t="s">
        <v>998</v>
      </c>
      <c r="D287" s="427">
        <v>25</v>
      </c>
      <c r="E287" s="438" t="s">
        <v>943</v>
      </c>
      <c r="F287" s="429"/>
      <c r="G287" s="446"/>
      <c r="H287" s="457"/>
    </row>
    <row r="288" spans="1:8" ht="14.25" customHeight="1">
      <c r="A288" s="459"/>
      <c r="B288" s="419"/>
      <c r="C288" s="420"/>
      <c r="D288" s="421"/>
      <c r="E288" s="422"/>
      <c r="F288" s="439"/>
      <c r="G288" s="445"/>
      <c r="H288" s="456"/>
    </row>
    <row r="289" spans="1:8" ht="14.25" customHeight="1">
      <c r="A289" s="438"/>
      <c r="B289" s="425" t="s">
        <v>996</v>
      </c>
      <c r="C289" s="426" t="s">
        <v>999</v>
      </c>
      <c r="D289" s="421">
        <v>14</v>
      </c>
      <c r="E289" s="438" t="s">
        <v>943</v>
      </c>
      <c r="F289" s="429"/>
      <c r="G289" s="446"/>
      <c r="H289" s="457"/>
    </row>
    <row r="290" spans="1:8" ht="14.25" customHeight="1">
      <c r="A290" s="448"/>
      <c r="B290" s="440"/>
      <c r="C290" s="441"/>
      <c r="D290" s="442"/>
      <c r="E290" s="443"/>
      <c r="F290" s="423"/>
      <c r="G290" s="445"/>
      <c r="H290" s="456"/>
    </row>
    <row r="291" spans="1:8" ht="14.25" customHeight="1">
      <c r="A291" s="448"/>
      <c r="B291" s="419" t="s">
        <v>996</v>
      </c>
      <c r="C291" s="420" t="s">
        <v>1000</v>
      </c>
      <c r="D291" s="421">
        <v>39</v>
      </c>
      <c r="E291" s="422" t="s">
        <v>943</v>
      </c>
      <c r="F291" s="429"/>
      <c r="G291" s="446"/>
      <c r="H291" s="457"/>
    </row>
    <row r="292" spans="1:8" ht="14.25" customHeight="1">
      <c r="A292" s="459"/>
      <c r="B292" s="440"/>
      <c r="C292" s="441"/>
      <c r="D292" s="442"/>
      <c r="E292" s="443"/>
      <c r="F292" s="423"/>
      <c r="G292" s="445"/>
      <c r="H292" s="456"/>
    </row>
    <row r="293" spans="1:8" ht="14.25" customHeight="1">
      <c r="A293" s="438"/>
      <c r="B293" s="419" t="s">
        <v>996</v>
      </c>
      <c r="C293" s="420" t="s">
        <v>1001</v>
      </c>
      <c r="D293" s="421">
        <v>56</v>
      </c>
      <c r="E293" s="422" t="s">
        <v>943</v>
      </c>
      <c r="F293" s="429"/>
      <c r="G293" s="446"/>
      <c r="H293" s="457"/>
    </row>
    <row r="294" spans="1:8" ht="14.25" customHeight="1">
      <c r="A294" s="459"/>
      <c r="B294" s="440"/>
      <c r="C294" s="441"/>
      <c r="D294" s="442"/>
      <c r="E294" s="443"/>
      <c r="F294" s="423"/>
      <c r="G294" s="445"/>
      <c r="H294" s="456"/>
    </row>
    <row r="295" spans="1:8" ht="14.25" customHeight="1">
      <c r="A295" s="438"/>
      <c r="B295" s="425" t="s">
        <v>996</v>
      </c>
      <c r="C295" s="425" t="s">
        <v>1002</v>
      </c>
      <c r="D295" s="427">
        <v>23</v>
      </c>
      <c r="E295" s="428" t="s">
        <v>943</v>
      </c>
      <c r="F295" s="429"/>
      <c r="G295" s="446"/>
      <c r="H295" s="457"/>
    </row>
    <row r="296" spans="1:8" ht="14.25" customHeight="1">
      <c r="A296" s="448"/>
      <c r="B296" s="419"/>
      <c r="C296" s="420"/>
      <c r="D296" s="421"/>
      <c r="E296" s="422"/>
      <c r="F296" s="423"/>
      <c r="G296" s="424"/>
      <c r="H296" s="456"/>
    </row>
    <row r="297" spans="1:8" ht="14.25" customHeight="1">
      <c r="A297" s="448"/>
      <c r="B297" s="419" t="s">
        <v>996</v>
      </c>
      <c r="C297" s="420" t="s">
        <v>1003</v>
      </c>
      <c r="D297" s="421">
        <v>1</v>
      </c>
      <c r="E297" s="422" t="s">
        <v>943</v>
      </c>
      <c r="F297" s="423"/>
      <c r="G297" s="446"/>
      <c r="H297" s="456"/>
    </row>
    <row r="298" spans="1:8" ht="14.25" customHeight="1">
      <c r="A298" s="459"/>
      <c r="B298" s="440"/>
      <c r="C298" s="441"/>
      <c r="D298" s="442"/>
      <c r="E298" s="443"/>
      <c r="F298" s="439"/>
      <c r="G298" s="445"/>
      <c r="H298" s="460"/>
    </row>
    <row r="299" spans="1:8" ht="14.25" customHeight="1">
      <c r="A299" s="438"/>
      <c r="B299" s="425" t="s">
        <v>1004</v>
      </c>
      <c r="C299" s="426" t="s">
        <v>1005</v>
      </c>
      <c r="D299" s="427">
        <v>1</v>
      </c>
      <c r="E299" s="428" t="s">
        <v>677</v>
      </c>
      <c r="F299" s="429"/>
      <c r="G299" s="446"/>
      <c r="H299" s="457"/>
    </row>
    <row r="300" spans="1:8" ht="14.25" customHeight="1">
      <c r="A300" s="448"/>
      <c r="B300" s="419"/>
      <c r="C300" s="420"/>
      <c r="D300" s="421"/>
      <c r="E300" s="422"/>
      <c r="F300" s="423"/>
      <c r="G300" s="445"/>
      <c r="H300" s="456"/>
    </row>
    <row r="301" spans="1:8" ht="14.25" customHeight="1">
      <c r="A301" s="448"/>
      <c r="B301" s="419" t="s">
        <v>1004</v>
      </c>
      <c r="C301" s="420" t="s">
        <v>1006</v>
      </c>
      <c r="D301" s="421">
        <v>4</v>
      </c>
      <c r="E301" s="422" t="s">
        <v>677</v>
      </c>
      <c r="F301" s="423"/>
      <c r="G301" s="446"/>
      <c r="H301" s="456"/>
    </row>
    <row r="302" spans="1:8" ht="14.25" customHeight="1">
      <c r="A302" s="459"/>
      <c r="B302" s="440"/>
      <c r="C302" s="441"/>
      <c r="D302" s="442"/>
      <c r="E302" s="443"/>
      <c r="F302" s="439"/>
      <c r="G302" s="445"/>
      <c r="H302" s="460"/>
    </row>
    <row r="303" spans="1:8" ht="14.25" customHeight="1">
      <c r="A303" s="438"/>
      <c r="B303" s="425" t="s">
        <v>1004</v>
      </c>
      <c r="C303" s="426" t="s">
        <v>1007</v>
      </c>
      <c r="D303" s="427">
        <v>4</v>
      </c>
      <c r="E303" s="428" t="s">
        <v>677</v>
      </c>
      <c r="F303" s="429"/>
      <c r="G303" s="446"/>
      <c r="H303" s="457"/>
    </row>
    <row r="304" spans="1:8" ht="14.25" customHeight="1">
      <c r="A304" s="448"/>
      <c r="B304" s="419"/>
      <c r="C304" s="420"/>
      <c r="D304" s="421"/>
      <c r="E304" s="422"/>
      <c r="F304" s="423"/>
      <c r="G304" s="445"/>
      <c r="H304" s="456"/>
    </row>
    <row r="305" spans="1:8" ht="14.25" customHeight="1">
      <c r="A305" s="438"/>
      <c r="B305" s="425" t="s">
        <v>1004</v>
      </c>
      <c r="C305" s="426" t="s">
        <v>1008</v>
      </c>
      <c r="D305" s="427">
        <v>3</v>
      </c>
      <c r="E305" s="428" t="s">
        <v>677</v>
      </c>
      <c r="F305" s="429"/>
      <c r="G305" s="446"/>
      <c r="H305" s="457"/>
    </row>
    <row r="306" spans="1:8" ht="14.25" customHeight="1">
      <c r="A306" s="448"/>
      <c r="B306" s="419"/>
      <c r="C306" s="420"/>
      <c r="D306" s="421"/>
      <c r="E306" s="422"/>
      <c r="F306" s="423"/>
      <c r="G306" s="431"/>
      <c r="H306" s="456"/>
    </row>
    <row r="307" spans="1:8" ht="14.25" customHeight="1">
      <c r="A307" s="438"/>
      <c r="B307" s="425" t="s">
        <v>1004</v>
      </c>
      <c r="C307" s="426" t="s">
        <v>1009</v>
      </c>
      <c r="D307" s="427">
        <v>3</v>
      </c>
      <c r="E307" s="428" t="s">
        <v>677</v>
      </c>
      <c r="F307" s="429"/>
      <c r="G307" s="430"/>
      <c r="H307" s="457"/>
    </row>
    <row r="308" spans="1:8" ht="14.25" customHeight="1">
      <c r="A308" s="448"/>
      <c r="B308" s="419"/>
      <c r="C308" s="420"/>
      <c r="D308" s="421"/>
      <c r="E308" s="422"/>
      <c r="F308" s="423"/>
      <c r="G308" s="445"/>
      <c r="H308" s="456"/>
    </row>
    <row r="309" spans="1:8" ht="14.25" customHeight="1">
      <c r="A309" s="438"/>
      <c r="B309" s="432" t="s">
        <v>1010</v>
      </c>
      <c r="C309" s="433" t="s">
        <v>1011</v>
      </c>
      <c r="D309" s="427">
        <v>2</v>
      </c>
      <c r="E309" s="428" t="s">
        <v>677</v>
      </c>
      <c r="F309" s="434"/>
      <c r="G309" s="446"/>
      <c r="H309" s="458"/>
    </row>
    <row r="310" spans="1:8" ht="14.25" customHeight="1">
      <c r="A310" s="448"/>
      <c r="B310" s="419"/>
      <c r="C310" s="420"/>
      <c r="D310" s="421"/>
      <c r="E310" s="422"/>
      <c r="F310" s="423"/>
      <c r="G310" s="445"/>
      <c r="H310" s="456"/>
    </row>
    <row r="311" spans="1:8" ht="14.25" customHeight="1">
      <c r="A311" s="438"/>
      <c r="B311" s="425" t="s">
        <v>1010</v>
      </c>
      <c r="C311" s="426" t="s">
        <v>1012</v>
      </c>
      <c r="D311" s="427">
        <v>1</v>
      </c>
      <c r="E311" s="428" t="s">
        <v>677</v>
      </c>
      <c r="F311" s="429"/>
      <c r="G311" s="446"/>
      <c r="H311" s="457"/>
    </row>
    <row r="312" spans="1:8" ht="14.25" customHeight="1">
      <c r="A312" s="448"/>
      <c r="B312" s="419"/>
      <c r="C312" s="420"/>
      <c r="D312" s="421"/>
      <c r="E312" s="422"/>
      <c r="F312" s="423"/>
      <c r="G312" s="445"/>
      <c r="H312" s="456"/>
    </row>
    <row r="313" spans="1:8" ht="14.25" customHeight="1">
      <c r="A313" s="438"/>
      <c r="B313" s="425" t="s">
        <v>1010</v>
      </c>
      <c r="C313" s="426" t="s">
        <v>1013</v>
      </c>
      <c r="D313" s="427">
        <v>4</v>
      </c>
      <c r="E313" s="428" t="s">
        <v>677</v>
      </c>
      <c r="F313" s="429"/>
      <c r="G313" s="446"/>
      <c r="H313" s="457"/>
    </row>
    <row r="314" spans="1:8" ht="14.25" customHeight="1">
      <c r="A314" s="448"/>
      <c r="B314" s="419"/>
      <c r="C314" s="420"/>
      <c r="D314" s="421"/>
      <c r="E314" s="422"/>
      <c r="F314" s="423"/>
      <c r="G314" s="445"/>
      <c r="H314" s="456"/>
    </row>
    <row r="315" spans="1:8" ht="14.25" customHeight="1">
      <c r="A315" s="438"/>
      <c r="B315" s="425" t="s">
        <v>1010</v>
      </c>
      <c r="C315" s="426" t="s">
        <v>1014</v>
      </c>
      <c r="D315" s="427">
        <v>3</v>
      </c>
      <c r="E315" s="428" t="s">
        <v>677</v>
      </c>
      <c r="F315" s="429"/>
      <c r="G315" s="446"/>
      <c r="H315" s="457"/>
    </row>
    <row r="316" spans="1:8" ht="14.25" customHeight="1">
      <c r="A316" s="448"/>
      <c r="B316" s="419"/>
      <c r="C316" s="420"/>
      <c r="D316" s="421"/>
      <c r="E316" s="422"/>
      <c r="F316" s="423"/>
      <c r="G316" s="445"/>
      <c r="H316" s="456"/>
    </row>
    <row r="317" spans="1:8" ht="14.25" customHeight="1">
      <c r="A317" s="448"/>
      <c r="B317" s="425" t="s">
        <v>1015</v>
      </c>
      <c r="C317" s="426" t="s">
        <v>1016</v>
      </c>
      <c r="D317" s="427">
        <v>4</v>
      </c>
      <c r="E317" s="438" t="s">
        <v>677</v>
      </c>
      <c r="F317" s="423"/>
      <c r="G317" s="446"/>
      <c r="H317" s="457"/>
    </row>
    <row r="318" spans="1:8" ht="14.25" customHeight="1">
      <c r="A318" s="459"/>
      <c r="B318" s="419"/>
      <c r="C318" s="420"/>
      <c r="D318" s="421"/>
      <c r="E318" s="422"/>
      <c r="F318" s="439"/>
      <c r="G318" s="424"/>
      <c r="H318" s="456"/>
    </row>
    <row r="319" spans="1:8" ht="14.25" customHeight="1">
      <c r="A319" s="438"/>
      <c r="B319" s="425" t="s">
        <v>1015</v>
      </c>
      <c r="C319" s="426" t="s">
        <v>1017</v>
      </c>
      <c r="D319" s="427">
        <v>5</v>
      </c>
      <c r="E319" s="438" t="s">
        <v>677</v>
      </c>
      <c r="F319" s="429"/>
      <c r="G319" s="446"/>
      <c r="H319" s="457"/>
    </row>
    <row r="320" spans="1:8" ht="14.25" customHeight="1">
      <c r="A320" s="448"/>
      <c r="B320" s="419"/>
      <c r="C320" s="420"/>
      <c r="D320" s="421"/>
      <c r="E320" s="422"/>
      <c r="F320" s="439"/>
      <c r="G320" s="445"/>
      <c r="H320" s="456"/>
    </row>
    <row r="321" spans="1:8" ht="14.25" customHeight="1">
      <c r="A321" s="448"/>
      <c r="B321" s="425" t="s">
        <v>1015</v>
      </c>
      <c r="C321" s="426" t="s">
        <v>1018</v>
      </c>
      <c r="D321" s="427">
        <v>19</v>
      </c>
      <c r="E321" s="438" t="s">
        <v>677</v>
      </c>
      <c r="F321" s="429"/>
      <c r="G321" s="446"/>
      <c r="H321" s="457"/>
    </row>
    <row r="322" spans="1:8" ht="14.25" customHeight="1">
      <c r="A322" s="459"/>
      <c r="B322" s="419"/>
      <c r="C322" s="420"/>
      <c r="D322" s="421"/>
      <c r="E322" s="422"/>
      <c r="F322" s="439"/>
      <c r="G322" s="445"/>
      <c r="H322" s="456"/>
    </row>
    <row r="323" spans="1:8" ht="14.25" customHeight="1">
      <c r="A323" s="438"/>
      <c r="B323" s="425" t="s">
        <v>1015</v>
      </c>
      <c r="C323" s="426" t="s">
        <v>1019</v>
      </c>
      <c r="D323" s="421">
        <v>9</v>
      </c>
      <c r="E323" s="438" t="s">
        <v>677</v>
      </c>
      <c r="F323" s="429"/>
      <c r="G323" s="446"/>
      <c r="H323" s="457"/>
    </row>
    <row r="324" spans="1:8" ht="14.25" customHeight="1">
      <c r="A324" s="448"/>
      <c r="B324" s="440"/>
      <c r="C324" s="441"/>
      <c r="D324" s="442"/>
      <c r="E324" s="443"/>
      <c r="F324" s="423"/>
      <c r="G324" s="445"/>
      <c r="H324" s="456"/>
    </row>
    <row r="325" spans="1:8" ht="14.25" customHeight="1">
      <c r="A325" s="448"/>
      <c r="B325" s="419" t="s">
        <v>1020</v>
      </c>
      <c r="C325" s="420" t="s">
        <v>1021</v>
      </c>
      <c r="D325" s="421">
        <v>1</v>
      </c>
      <c r="E325" s="422" t="s">
        <v>677</v>
      </c>
      <c r="F325" s="429"/>
      <c r="G325" s="446"/>
      <c r="H325" s="457"/>
    </row>
    <row r="326" spans="1:8" ht="14.25" customHeight="1">
      <c r="A326" s="459"/>
      <c r="B326" s="440"/>
      <c r="C326" s="441"/>
      <c r="D326" s="442"/>
      <c r="E326" s="443"/>
      <c r="F326" s="423"/>
      <c r="G326" s="445"/>
      <c r="H326" s="456"/>
    </row>
    <row r="327" spans="1:8" ht="14.25" customHeight="1">
      <c r="A327" s="438"/>
      <c r="B327" s="419" t="s">
        <v>1020</v>
      </c>
      <c r="C327" s="420" t="s">
        <v>1022</v>
      </c>
      <c r="D327" s="421">
        <v>1</v>
      </c>
      <c r="E327" s="422" t="s">
        <v>677</v>
      </c>
      <c r="F327" s="429"/>
      <c r="G327" s="446"/>
      <c r="H327" s="457"/>
    </row>
    <row r="328" spans="1:8" ht="14.25" customHeight="1">
      <c r="A328" s="459"/>
      <c r="B328" s="440"/>
      <c r="C328" s="441"/>
      <c r="D328" s="442"/>
      <c r="E328" s="443"/>
      <c r="F328" s="423"/>
      <c r="G328" s="424"/>
      <c r="H328" s="456"/>
    </row>
    <row r="329" spans="1:8" ht="14.25" customHeight="1">
      <c r="A329" s="438"/>
      <c r="B329" s="425" t="s">
        <v>1020</v>
      </c>
      <c r="C329" s="425" t="s">
        <v>1023</v>
      </c>
      <c r="D329" s="427">
        <v>1</v>
      </c>
      <c r="E329" s="428" t="s">
        <v>677</v>
      </c>
      <c r="F329" s="429"/>
      <c r="G329" s="446"/>
      <c r="H329" s="457"/>
    </row>
    <row r="330" spans="1:8" ht="14.25" customHeight="1">
      <c r="A330" s="448"/>
      <c r="B330" s="419"/>
      <c r="C330" s="420"/>
      <c r="D330" s="421"/>
      <c r="E330" s="422"/>
      <c r="F330" s="423"/>
      <c r="G330" s="445"/>
      <c r="H330" s="456"/>
    </row>
    <row r="331" spans="1:8" ht="14.25" customHeight="1">
      <c r="A331" s="448"/>
      <c r="B331" s="419" t="s">
        <v>1024</v>
      </c>
      <c r="C331" s="420" t="s">
        <v>1025</v>
      </c>
      <c r="D331" s="421">
        <v>1</v>
      </c>
      <c r="E331" s="422" t="s">
        <v>677</v>
      </c>
      <c r="F331" s="423"/>
      <c r="G331" s="446"/>
      <c r="H331" s="457"/>
    </row>
    <row r="332" spans="1:8" ht="14.25" customHeight="1">
      <c r="A332" s="459"/>
      <c r="B332" s="440"/>
      <c r="C332" s="441"/>
      <c r="D332" s="442"/>
      <c r="E332" s="443"/>
      <c r="F332" s="439"/>
      <c r="G332" s="445"/>
      <c r="H332" s="456"/>
    </row>
    <row r="333" spans="1:8" ht="14.25" customHeight="1">
      <c r="A333" s="438"/>
      <c r="B333" s="425" t="s">
        <v>1024</v>
      </c>
      <c r="C333" s="426" t="s">
        <v>1026</v>
      </c>
      <c r="D333" s="427">
        <v>2</v>
      </c>
      <c r="E333" s="428" t="s">
        <v>677</v>
      </c>
      <c r="F333" s="429"/>
      <c r="G333" s="446"/>
      <c r="H333" s="457"/>
    </row>
    <row r="334" spans="1:8" ht="14.25" customHeight="1">
      <c r="A334" s="448"/>
      <c r="B334" s="419"/>
      <c r="C334" s="420"/>
      <c r="D334" s="421"/>
      <c r="E334" s="422"/>
      <c r="F334" s="423"/>
      <c r="G334" s="424"/>
      <c r="H334" s="456"/>
    </row>
    <row r="335" spans="1:8" ht="14.25" customHeight="1">
      <c r="A335" s="448"/>
      <c r="B335" s="419" t="s">
        <v>1027</v>
      </c>
      <c r="C335" s="420" t="s">
        <v>1028</v>
      </c>
      <c r="D335" s="421">
        <v>4</v>
      </c>
      <c r="E335" s="422" t="s">
        <v>677</v>
      </c>
      <c r="F335" s="423"/>
      <c r="G335" s="446"/>
      <c r="H335" s="457"/>
    </row>
    <row r="336" spans="1:8" ht="14.25" customHeight="1">
      <c r="A336" s="459"/>
      <c r="B336" s="440"/>
      <c r="C336" s="441"/>
      <c r="D336" s="442"/>
      <c r="E336" s="443"/>
      <c r="F336" s="439"/>
      <c r="G336" s="445"/>
      <c r="H336" s="456"/>
    </row>
    <row r="337" spans="1:8" ht="14.25" customHeight="1">
      <c r="A337" s="438"/>
      <c r="B337" s="425" t="s">
        <v>1029</v>
      </c>
      <c r="C337" s="426" t="s">
        <v>1030</v>
      </c>
      <c r="D337" s="427">
        <v>6</v>
      </c>
      <c r="E337" s="428" t="s">
        <v>677</v>
      </c>
      <c r="F337" s="429"/>
      <c r="G337" s="446"/>
      <c r="H337" s="457"/>
    </row>
    <row r="338" spans="1:8" ht="14.25" customHeight="1">
      <c r="A338" s="448"/>
      <c r="B338" s="419"/>
      <c r="C338" s="420"/>
      <c r="D338" s="421"/>
      <c r="E338" s="422"/>
      <c r="F338" s="423"/>
      <c r="G338" s="431"/>
      <c r="H338" s="456"/>
    </row>
    <row r="339" spans="1:8" ht="14.25" customHeight="1">
      <c r="A339" s="438"/>
      <c r="B339" s="425" t="s">
        <v>1031</v>
      </c>
      <c r="C339" s="426" t="s">
        <v>1032</v>
      </c>
      <c r="D339" s="427">
        <v>4</v>
      </c>
      <c r="E339" s="428" t="s">
        <v>677</v>
      </c>
      <c r="F339" s="429"/>
      <c r="G339" s="446"/>
      <c r="H339" s="457"/>
    </row>
    <row r="340" spans="1:8" ht="14.25" customHeight="1">
      <c r="A340" s="448"/>
      <c r="B340" s="419"/>
      <c r="C340" s="420"/>
      <c r="D340" s="421"/>
      <c r="E340" s="422"/>
      <c r="F340" s="423"/>
      <c r="G340" s="431"/>
      <c r="H340" s="456"/>
    </row>
    <row r="341" spans="1:8" ht="14.25" customHeight="1">
      <c r="A341" s="438"/>
      <c r="B341" s="425" t="s">
        <v>1031</v>
      </c>
      <c r="C341" s="426" t="s">
        <v>1033</v>
      </c>
      <c r="D341" s="427">
        <v>5</v>
      </c>
      <c r="E341" s="428" t="s">
        <v>677</v>
      </c>
      <c r="F341" s="429"/>
      <c r="G341" s="430"/>
      <c r="H341" s="457"/>
    </row>
    <row r="342" spans="1:8" ht="14.25" customHeight="1">
      <c r="A342" s="448"/>
      <c r="B342" s="419"/>
      <c r="C342" s="420"/>
      <c r="D342" s="421"/>
      <c r="E342" s="422"/>
      <c r="F342" s="423"/>
      <c r="G342" s="445"/>
      <c r="H342" s="456"/>
    </row>
    <row r="343" spans="1:8" ht="14.25" customHeight="1">
      <c r="A343" s="438"/>
      <c r="B343" s="432" t="s">
        <v>1031</v>
      </c>
      <c r="C343" s="433" t="s">
        <v>1034</v>
      </c>
      <c r="D343" s="427">
        <v>5</v>
      </c>
      <c r="E343" s="428" t="s">
        <v>677</v>
      </c>
      <c r="F343" s="434"/>
      <c r="G343" s="446"/>
      <c r="H343" s="458"/>
    </row>
    <row r="344" spans="1:8" ht="14.25" customHeight="1">
      <c r="A344" s="448"/>
      <c r="B344" s="419"/>
      <c r="C344" s="420"/>
      <c r="D344" s="421"/>
      <c r="E344" s="422"/>
      <c r="F344" s="423"/>
      <c r="G344" s="445"/>
      <c r="H344" s="456"/>
    </row>
    <row r="345" spans="1:8" ht="14.25" customHeight="1">
      <c r="A345" s="438"/>
      <c r="B345" s="425" t="s">
        <v>1035</v>
      </c>
      <c r="C345" s="426" t="s">
        <v>1036</v>
      </c>
      <c r="D345" s="427">
        <v>1</v>
      </c>
      <c r="E345" s="428" t="s">
        <v>677</v>
      </c>
      <c r="F345" s="429"/>
      <c r="G345" s="446"/>
      <c r="H345" s="457"/>
    </row>
    <row r="346" spans="1:8" ht="14.25" customHeight="1">
      <c r="A346" s="448"/>
      <c r="B346" s="419"/>
      <c r="C346" s="420"/>
      <c r="D346" s="421"/>
      <c r="E346" s="422"/>
      <c r="F346" s="423"/>
      <c r="G346" s="445"/>
      <c r="H346" s="456"/>
    </row>
    <row r="347" spans="1:8" ht="14.25" customHeight="1">
      <c r="A347" s="438"/>
      <c r="B347" s="425" t="s">
        <v>1037</v>
      </c>
      <c r="C347" s="426" t="s">
        <v>1038</v>
      </c>
      <c r="D347" s="427">
        <v>1</v>
      </c>
      <c r="E347" s="428" t="s">
        <v>677</v>
      </c>
      <c r="F347" s="429"/>
      <c r="G347" s="446"/>
      <c r="H347" s="457"/>
    </row>
    <row r="348" spans="1:8" ht="14.25" customHeight="1">
      <c r="A348" s="448"/>
      <c r="B348" s="419"/>
      <c r="C348" s="420"/>
      <c r="D348" s="421"/>
      <c r="E348" s="422"/>
      <c r="F348" s="423"/>
      <c r="G348" s="445"/>
      <c r="H348" s="456"/>
    </row>
    <row r="349" spans="1:8" ht="14.25" customHeight="1">
      <c r="A349" s="438"/>
      <c r="B349" s="425" t="s">
        <v>1039</v>
      </c>
      <c r="C349" s="426" t="s">
        <v>1040</v>
      </c>
      <c r="D349" s="427">
        <v>1</v>
      </c>
      <c r="E349" s="428" t="s">
        <v>677</v>
      </c>
      <c r="F349" s="429"/>
      <c r="G349" s="446"/>
      <c r="H349" s="457"/>
    </row>
    <row r="350" spans="1:8" ht="14.25" customHeight="1">
      <c r="A350" s="448"/>
      <c r="B350" s="419"/>
      <c r="C350" s="420"/>
      <c r="D350" s="421"/>
      <c r="E350" s="422"/>
      <c r="F350" s="423"/>
      <c r="G350" s="445"/>
      <c r="H350" s="456"/>
    </row>
    <row r="351" spans="1:8" ht="14.25" customHeight="1">
      <c r="A351" s="448"/>
      <c r="B351" s="425" t="s">
        <v>1041</v>
      </c>
      <c r="C351" s="426" t="s">
        <v>1042</v>
      </c>
      <c r="D351" s="427">
        <v>4</v>
      </c>
      <c r="E351" s="438" t="s">
        <v>677</v>
      </c>
      <c r="F351" s="423"/>
      <c r="G351" s="446"/>
      <c r="H351" s="457"/>
    </row>
    <row r="352" spans="1:8" ht="14.25" customHeight="1">
      <c r="A352" s="459"/>
      <c r="B352" s="419"/>
      <c r="C352" s="420"/>
      <c r="D352" s="421"/>
      <c r="E352" s="422"/>
      <c r="F352" s="439"/>
      <c r="G352" s="431"/>
      <c r="H352" s="456"/>
    </row>
    <row r="353" spans="1:8" ht="14.25" customHeight="1">
      <c r="A353" s="438"/>
      <c r="B353" s="425" t="s">
        <v>1041</v>
      </c>
      <c r="C353" s="426" t="s">
        <v>1043</v>
      </c>
      <c r="D353" s="427">
        <v>4</v>
      </c>
      <c r="E353" s="438" t="s">
        <v>677</v>
      </c>
      <c r="F353" s="429"/>
      <c r="G353" s="446"/>
      <c r="H353" s="457"/>
    </row>
    <row r="354" spans="1:8" ht="14.25" customHeight="1">
      <c r="A354" s="448"/>
      <c r="B354" s="419"/>
      <c r="C354" s="420"/>
      <c r="D354" s="421"/>
      <c r="E354" s="422"/>
      <c r="F354" s="439"/>
      <c r="G354" s="424"/>
      <c r="H354" s="456"/>
    </row>
    <row r="355" spans="1:8" ht="14.25" customHeight="1">
      <c r="A355" s="448"/>
      <c r="B355" s="425" t="s">
        <v>1041</v>
      </c>
      <c r="C355" s="426" t="s">
        <v>1044</v>
      </c>
      <c r="D355" s="427">
        <v>3</v>
      </c>
      <c r="E355" s="438" t="s">
        <v>677</v>
      </c>
      <c r="F355" s="429"/>
      <c r="G355" s="446"/>
      <c r="H355" s="457"/>
    </row>
    <row r="356" spans="1:8" ht="14.25" customHeight="1">
      <c r="A356" s="459"/>
      <c r="B356" s="419"/>
      <c r="C356" s="420"/>
      <c r="D356" s="421"/>
      <c r="E356" s="422"/>
      <c r="F356" s="439"/>
      <c r="G356" s="445"/>
      <c r="H356" s="456"/>
    </row>
    <row r="357" spans="1:8" ht="14.25" customHeight="1">
      <c r="A357" s="438"/>
      <c r="B357" s="425" t="s">
        <v>1045</v>
      </c>
      <c r="C357" s="426" t="s">
        <v>1046</v>
      </c>
      <c r="D357" s="421">
        <v>2</v>
      </c>
      <c r="E357" s="438" t="s">
        <v>677</v>
      </c>
      <c r="F357" s="429"/>
      <c r="G357" s="446"/>
      <c r="H357" s="457"/>
    </row>
    <row r="358" spans="1:8" ht="14.25" customHeight="1">
      <c r="A358" s="448"/>
      <c r="B358" s="440"/>
      <c r="C358" s="441"/>
      <c r="D358" s="442"/>
      <c r="E358" s="443"/>
      <c r="F358" s="423"/>
      <c r="G358" s="445"/>
      <c r="H358" s="456"/>
    </row>
    <row r="359" spans="1:8" ht="14.25" customHeight="1">
      <c r="A359" s="448"/>
      <c r="B359" s="419" t="s">
        <v>1045</v>
      </c>
      <c r="C359" s="420" t="s">
        <v>1044</v>
      </c>
      <c r="D359" s="421">
        <v>1</v>
      </c>
      <c r="E359" s="422" t="s">
        <v>677</v>
      </c>
      <c r="F359" s="429"/>
      <c r="G359" s="446"/>
      <c r="H359" s="457"/>
    </row>
    <row r="360" spans="1:8" ht="14.25" customHeight="1">
      <c r="A360" s="459"/>
      <c r="B360" s="440"/>
      <c r="C360" s="441"/>
      <c r="D360" s="442"/>
      <c r="E360" s="443"/>
      <c r="F360" s="423"/>
      <c r="G360" s="445"/>
      <c r="H360" s="456"/>
    </row>
    <row r="361" spans="1:8" ht="14.25" customHeight="1">
      <c r="A361" s="438"/>
      <c r="B361" s="419" t="s">
        <v>1045</v>
      </c>
      <c r="C361" s="420" t="s">
        <v>1047</v>
      </c>
      <c r="D361" s="421">
        <v>4</v>
      </c>
      <c r="E361" s="422" t="s">
        <v>677</v>
      </c>
      <c r="F361" s="429"/>
      <c r="G361" s="446"/>
      <c r="H361" s="457"/>
    </row>
    <row r="362" spans="1:8" ht="14.25" customHeight="1">
      <c r="A362" s="459"/>
      <c r="B362" s="440"/>
      <c r="C362" s="441"/>
      <c r="D362" s="442"/>
      <c r="E362" s="443"/>
      <c r="F362" s="423"/>
      <c r="G362" s="431"/>
      <c r="H362" s="456"/>
    </row>
    <row r="363" spans="1:8" ht="14.25" customHeight="1">
      <c r="A363" s="438"/>
      <c r="B363" s="425" t="s">
        <v>1048</v>
      </c>
      <c r="C363" s="425"/>
      <c r="D363" s="427">
        <v>1</v>
      </c>
      <c r="E363" s="428" t="s">
        <v>12</v>
      </c>
      <c r="F363" s="429"/>
      <c r="G363" s="446"/>
      <c r="H363" s="457"/>
    </row>
    <row r="364" spans="1:8" ht="14.25" customHeight="1">
      <c r="A364" s="448"/>
      <c r="B364" s="419"/>
      <c r="C364" s="420"/>
      <c r="D364" s="421"/>
      <c r="E364" s="422"/>
      <c r="F364" s="423"/>
      <c r="G364" s="424"/>
      <c r="H364" s="456"/>
    </row>
    <row r="365" spans="1:8" ht="14.25" customHeight="1">
      <c r="A365" s="448"/>
      <c r="B365" s="419" t="s">
        <v>972</v>
      </c>
      <c r="C365" s="420"/>
      <c r="D365" s="421">
        <v>1</v>
      </c>
      <c r="E365" s="422" t="s">
        <v>12</v>
      </c>
      <c r="F365" s="423"/>
      <c r="G365" s="446"/>
      <c r="H365" s="457"/>
    </row>
    <row r="366" spans="1:8" ht="14.25" customHeight="1">
      <c r="A366" s="459"/>
      <c r="B366" s="440"/>
      <c r="C366" s="441"/>
      <c r="D366" s="442"/>
      <c r="E366" s="443"/>
      <c r="F366" s="439"/>
      <c r="G366" s="445"/>
      <c r="H366" s="460"/>
    </row>
    <row r="367" spans="1:8" ht="14.25" customHeight="1">
      <c r="A367" s="438"/>
      <c r="B367" s="425"/>
      <c r="C367" s="426"/>
      <c r="D367" s="427"/>
      <c r="E367" s="428"/>
      <c r="F367" s="429"/>
      <c r="G367" s="446"/>
      <c r="H367" s="457"/>
    </row>
    <row r="368" spans="1:8" ht="14.25" customHeight="1">
      <c r="A368" s="448"/>
      <c r="B368" s="419"/>
      <c r="C368" s="420"/>
      <c r="D368" s="421"/>
      <c r="E368" s="422"/>
      <c r="F368" s="423"/>
      <c r="G368" s="445"/>
      <c r="H368" s="456"/>
    </row>
    <row r="369" spans="1:8" ht="14.25" customHeight="1">
      <c r="A369" s="448"/>
      <c r="B369" s="419"/>
      <c r="C369" s="420"/>
      <c r="D369" s="421"/>
      <c r="E369" s="422"/>
      <c r="F369" s="423"/>
      <c r="G369" s="446"/>
      <c r="H369" s="456"/>
    </row>
    <row r="370" spans="1:8" ht="14.25" customHeight="1">
      <c r="A370" s="459"/>
      <c r="B370" s="440"/>
      <c r="C370" s="441"/>
      <c r="D370" s="442"/>
      <c r="E370" s="443"/>
      <c r="F370" s="439"/>
      <c r="G370" s="445"/>
      <c r="H370" s="460"/>
    </row>
    <row r="371" spans="1:8" ht="14.25" customHeight="1">
      <c r="A371" s="438"/>
      <c r="B371" s="425"/>
      <c r="C371" s="426"/>
      <c r="D371" s="427"/>
      <c r="E371" s="428"/>
      <c r="F371" s="429"/>
      <c r="G371" s="446"/>
      <c r="H371" s="464"/>
    </row>
    <row r="372" spans="1:8" ht="14.25" customHeight="1">
      <c r="A372" s="448"/>
      <c r="B372" s="419"/>
      <c r="C372" s="420"/>
      <c r="D372" s="421"/>
      <c r="E372" s="422"/>
      <c r="F372" s="423"/>
      <c r="G372" s="431"/>
      <c r="H372" s="456"/>
    </row>
    <row r="373" spans="1:8" ht="14.25" customHeight="1">
      <c r="A373" s="438"/>
      <c r="B373" s="425"/>
      <c r="C373" s="426"/>
      <c r="D373" s="427"/>
      <c r="E373" s="428"/>
      <c r="F373" s="429"/>
      <c r="G373" s="430"/>
      <c r="H373" s="457"/>
    </row>
    <row r="374" spans="1:8" ht="14.25" customHeight="1">
      <c r="A374" s="448"/>
      <c r="B374" s="419"/>
      <c r="C374" s="420"/>
      <c r="D374" s="421"/>
      <c r="E374" s="422"/>
      <c r="F374" s="423"/>
      <c r="G374" s="431"/>
      <c r="H374" s="456"/>
    </row>
    <row r="375" spans="1:8" ht="14.25" customHeight="1">
      <c r="A375" s="438"/>
      <c r="B375" s="425" t="s">
        <v>989</v>
      </c>
      <c r="C375" s="426"/>
      <c r="D375" s="427"/>
      <c r="E375" s="428"/>
      <c r="F375" s="429"/>
      <c r="G375" s="430"/>
      <c r="H375" s="457"/>
    </row>
    <row r="376" spans="1:8" ht="14.25" customHeight="1">
      <c r="A376" s="448"/>
      <c r="B376" s="419"/>
      <c r="C376" s="420"/>
      <c r="D376" s="421"/>
      <c r="E376" s="422"/>
      <c r="F376" s="423"/>
      <c r="G376" s="431"/>
      <c r="H376" s="456"/>
    </row>
    <row r="377" spans="1:8" ht="14.25" customHeight="1">
      <c r="A377" s="438" t="s">
        <v>808</v>
      </c>
      <c r="B377" s="432" t="s">
        <v>906</v>
      </c>
      <c r="C377" s="433"/>
      <c r="D377" s="427"/>
      <c r="E377" s="428"/>
      <c r="F377" s="434"/>
      <c r="G377" s="430"/>
      <c r="H377" s="458"/>
    </row>
    <row r="378" spans="1:8" ht="14.25" customHeight="1">
      <c r="A378" s="448"/>
      <c r="B378" s="419"/>
      <c r="C378" s="420"/>
      <c r="D378" s="421"/>
      <c r="E378" s="422"/>
      <c r="F378" s="423"/>
      <c r="G378" s="431"/>
      <c r="H378" s="456"/>
    </row>
    <row r="379" spans="1:8" ht="14.25" customHeight="1">
      <c r="A379" s="438">
        <v>1</v>
      </c>
      <c r="B379" s="425" t="s">
        <v>912</v>
      </c>
      <c r="C379" s="426"/>
      <c r="D379" s="427"/>
      <c r="E379" s="428"/>
      <c r="F379" s="429"/>
      <c r="G379" s="430"/>
      <c r="H379" s="457"/>
    </row>
    <row r="380" spans="1:8" ht="14.25" customHeight="1">
      <c r="A380" s="448"/>
      <c r="B380" s="419"/>
      <c r="C380" s="420"/>
      <c r="D380" s="421"/>
      <c r="E380" s="422"/>
      <c r="F380" s="423"/>
      <c r="G380" s="424"/>
      <c r="H380" s="456"/>
    </row>
    <row r="381" spans="1:8" ht="14.25" customHeight="1">
      <c r="A381" s="438"/>
      <c r="B381" s="425" t="s">
        <v>1049</v>
      </c>
      <c r="C381" s="426" t="s">
        <v>1050</v>
      </c>
      <c r="D381" s="427">
        <v>3</v>
      </c>
      <c r="E381" s="428" t="s">
        <v>764</v>
      </c>
      <c r="F381" s="429"/>
      <c r="G381" s="446"/>
      <c r="H381" s="457"/>
    </row>
    <row r="382" spans="1:8" ht="14.25" customHeight="1">
      <c r="A382" s="448"/>
      <c r="B382" s="419"/>
      <c r="C382" s="420"/>
      <c r="D382" s="421"/>
      <c r="E382" s="422"/>
      <c r="F382" s="423"/>
      <c r="G382" s="445"/>
      <c r="H382" s="456"/>
    </row>
    <row r="383" spans="1:8" ht="14.25" customHeight="1">
      <c r="A383" s="438"/>
      <c r="B383" s="425" t="s">
        <v>1049</v>
      </c>
      <c r="C383" s="426" t="s">
        <v>1051</v>
      </c>
      <c r="D383" s="427">
        <v>2</v>
      </c>
      <c r="E383" s="428" t="s">
        <v>764</v>
      </c>
      <c r="F383" s="429"/>
      <c r="G383" s="446"/>
      <c r="H383" s="457"/>
    </row>
    <row r="384" spans="1:8" ht="14.25" customHeight="1">
      <c r="A384" s="448"/>
      <c r="B384" s="419"/>
      <c r="C384" s="420"/>
      <c r="D384" s="421"/>
      <c r="E384" s="422"/>
      <c r="F384" s="423"/>
      <c r="G384" s="424"/>
      <c r="H384" s="456"/>
    </row>
    <row r="385" spans="1:8" ht="14.25" customHeight="1">
      <c r="A385" s="448"/>
      <c r="B385" s="425" t="s">
        <v>1052</v>
      </c>
      <c r="C385" s="426" t="s">
        <v>1053</v>
      </c>
      <c r="D385" s="427">
        <v>3</v>
      </c>
      <c r="E385" s="438" t="s">
        <v>764</v>
      </c>
      <c r="F385" s="423"/>
      <c r="G385" s="446"/>
      <c r="H385" s="457"/>
    </row>
    <row r="386" spans="1:8" ht="14.25" customHeight="1">
      <c r="A386" s="459"/>
      <c r="B386" s="419"/>
      <c r="C386" s="420"/>
      <c r="D386" s="421"/>
      <c r="E386" s="422"/>
      <c r="F386" s="439"/>
      <c r="G386" s="445"/>
      <c r="H386" s="460"/>
    </row>
    <row r="387" spans="1:8" ht="14.25" customHeight="1">
      <c r="A387" s="438"/>
      <c r="B387" s="425" t="s">
        <v>1052</v>
      </c>
      <c r="C387" s="426" t="s">
        <v>1054</v>
      </c>
      <c r="D387" s="427">
        <v>2</v>
      </c>
      <c r="E387" s="438" t="s">
        <v>764</v>
      </c>
      <c r="F387" s="429"/>
      <c r="G387" s="446"/>
      <c r="H387" s="457"/>
    </row>
    <row r="388" spans="1:8" ht="14.25" customHeight="1">
      <c r="A388" s="448"/>
      <c r="B388" s="419"/>
      <c r="C388" s="420"/>
      <c r="D388" s="421"/>
      <c r="E388" s="422"/>
      <c r="F388" s="439"/>
      <c r="G388" s="445"/>
      <c r="H388" s="456"/>
    </row>
    <row r="389" spans="1:8" ht="14.25" customHeight="1">
      <c r="A389" s="448"/>
      <c r="B389" s="425" t="s">
        <v>1055</v>
      </c>
      <c r="C389" s="426" t="s">
        <v>1056</v>
      </c>
      <c r="D389" s="427">
        <v>3</v>
      </c>
      <c r="E389" s="438" t="s">
        <v>764</v>
      </c>
      <c r="F389" s="429"/>
      <c r="G389" s="446"/>
      <c r="H389" s="457"/>
    </row>
    <row r="390" spans="1:8" ht="14.25" customHeight="1">
      <c r="A390" s="459"/>
      <c r="B390" s="419"/>
      <c r="C390" s="420"/>
      <c r="D390" s="421"/>
      <c r="E390" s="422"/>
      <c r="F390" s="439"/>
      <c r="G390" s="445"/>
      <c r="H390" s="456"/>
    </row>
    <row r="391" spans="1:8" ht="14.25" customHeight="1">
      <c r="A391" s="438"/>
      <c r="B391" s="425" t="s">
        <v>1055</v>
      </c>
      <c r="C391" s="426" t="s">
        <v>1057</v>
      </c>
      <c r="D391" s="421">
        <v>2</v>
      </c>
      <c r="E391" s="438" t="s">
        <v>764</v>
      </c>
      <c r="F391" s="429"/>
      <c r="G391" s="446"/>
      <c r="H391" s="457"/>
    </row>
    <row r="392" spans="1:8" ht="14.25" customHeight="1">
      <c r="A392" s="448"/>
      <c r="B392" s="440"/>
      <c r="C392" s="441"/>
      <c r="D392" s="442"/>
      <c r="E392" s="443"/>
      <c r="F392" s="423"/>
      <c r="G392" s="445"/>
      <c r="H392" s="456"/>
    </row>
    <row r="393" spans="1:8" ht="14.25" customHeight="1">
      <c r="A393" s="448"/>
      <c r="B393" s="419" t="s">
        <v>1058</v>
      </c>
      <c r="C393" s="420" t="s">
        <v>1059</v>
      </c>
      <c r="D393" s="421">
        <v>2</v>
      </c>
      <c r="E393" s="422" t="s">
        <v>764</v>
      </c>
      <c r="F393" s="429"/>
      <c r="G393" s="446"/>
      <c r="H393" s="457"/>
    </row>
    <row r="394" spans="1:8" ht="14.25" customHeight="1">
      <c r="A394" s="459"/>
      <c r="B394" s="440"/>
      <c r="C394" s="441"/>
      <c r="D394" s="442"/>
      <c r="E394" s="443"/>
      <c r="F394" s="423"/>
      <c r="G394" s="424"/>
      <c r="H394" s="456"/>
    </row>
    <row r="395" spans="1:8" ht="14.25" customHeight="1">
      <c r="A395" s="438"/>
      <c r="B395" s="419" t="s">
        <v>1058</v>
      </c>
      <c r="C395" s="420" t="s">
        <v>1060</v>
      </c>
      <c r="D395" s="421">
        <v>1</v>
      </c>
      <c r="E395" s="422" t="s">
        <v>764</v>
      </c>
      <c r="F395" s="429"/>
      <c r="G395" s="446"/>
      <c r="H395" s="457"/>
    </row>
    <row r="396" spans="1:8" ht="14.25" customHeight="1">
      <c r="A396" s="459"/>
      <c r="B396" s="440"/>
      <c r="C396" s="441"/>
      <c r="D396" s="442"/>
      <c r="E396" s="443"/>
      <c r="F396" s="423"/>
      <c r="G396" s="424"/>
      <c r="H396" s="456"/>
    </row>
    <row r="397" spans="1:8" ht="14.25" customHeight="1">
      <c r="A397" s="438"/>
      <c r="B397" s="425" t="s">
        <v>1058</v>
      </c>
      <c r="C397" s="425" t="s">
        <v>1061</v>
      </c>
      <c r="D397" s="427">
        <v>1</v>
      </c>
      <c r="E397" s="428" t="s">
        <v>764</v>
      </c>
      <c r="F397" s="429"/>
      <c r="G397" s="446"/>
      <c r="H397" s="457"/>
    </row>
    <row r="398" spans="1:8" ht="14.25" customHeight="1">
      <c r="A398" s="448"/>
      <c r="B398" s="419"/>
      <c r="C398" s="420"/>
      <c r="D398" s="421"/>
      <c r="E398" s="422"/>
      <c r="F398" s="423"/>
      <c r="G398" s="445"/>
      <c r="H398" s="456"/>
    </row>
    <row r="399" spans="1:8" ht="14.25" customHeight="1">
      <c r="A399" s="448"/>
      <c r="B399" s="419" t="s">
        <v>1062</v>
      </c>
      <c r="C399" s="420" t="s">
        <v>1063</v>
      </c>
      <c r="D399" s="421">
        <v>1</v>
      </c>
      <c r="E399" s="422" t="s">
        <v>764</v>
      </c>
      <c r="F399" s="423"/>
      <c r="G399" s="446"/>
      <c r="H399" s="457"/>
    </row>
    <row r="400" spans="1:8" ht="14.25" customHeight="1">
      <c r="A400" s="459"/>
      <c r="B400" s="440"/>
      <c r="C400" s="441"/>
      <c r="D400" s="442"/>
      <c r="E400" s="443"/>
      <c r="F400" s="439"/>
      <c r="G400" s="445"/>
      <c r="H400" s="460"/>
    </row>
    <row r="401" spans="1:8" ht="14.25" customHeight="1">
      <c r="A401" s="438"/>
      <c r="B401" s="425" t="s">
        <v>1064</v>
      </c>
      <c r="C401" s="426" t="s">
        <v>1065</v>
      </c>
      <c r="D401" s="427">
        <v>1</v>
      </c>
      <c r="E401" s="428" t="s">
        <v>764</v>
      </c>
      <c r="F401" s="429"/>
      <c r="G401" s="446"/>
      <c r="H401" s="457"/>
    </row>
    <row r="402" spans="1:8" ht="14.25" customHeight="1">
      <c r="A402" s="448"/>
      <c r="B402" s="419"/>
      <c r="C402" s="420"/>
      <c r="D402" s="421"/>
      <c r="E402" s="422"/>
      <c r="F402" s="423"/>
      <c r="G402" s="445"/>
      <c r="H402" s="456"/>
    </row>
    <row r="403" spans="1:8" ht="14.25" customHeight="1">
      <c r="A403" s="448"/>
      <c r="B403" s="419" t="s">
        <v>1066</v>
      </c>
      <c r="C403" s="420" t="s">
        <v>1067</v>
      </c>
      <c r="D403" s="421">
        <v>1</v>
      </c>
      <c r="E403" s="422" t="s">
        <v>764</v>
      </c>
      <c r="F403" s="423"/>
      <c r="G403" s="446"/>
      <c r="H403" s="457"/>
    </row>
    <row r="404" spans="1:8" ht="14.25" customHeight="1">
      <c r="A404" s="459"/>
      <c r="B404" s="440"/>
      <c r="C404" s="441"/>
      <c r="D404" s="442"/>
      <c r="E404" s="443"/>
      <c r="F404" s="439"/>
      <c r="G404" s="424"/>
      <c r="H404" s="460"/>
    </row>
    <row r="405" spans="1:8" ht="14.25" customHeight="1">
      <c r="A405" s="438"/>
      <c r="B405" s="425" t="s">
        <v>1068</v>
      </c>
      <c r="C405" s="426" t="s">
        <v>1069</v>
      </c>
      <c r="D405" s="427">
        <v>1</v>
      </c>
      <c r="E405" s="428" t="s">
        <v>764</v>
      </c>
      <c r="F405" s="429"/>
      <c r="G405" s="446"/>
      <c r="H405" s="457"/>
    </row>
    <row r="406" spans="1:8" ht="14.25" customHeight="1">
      <c r="A406" s="448"/>
      <c r="B406" s="419"/>
      <c r="C406" s="420"/>
      <c r="D406" s="421"/>
      <c r="E406" s="422"/>
      <c r="F406" s="423"/>
      <c r="G406" s="445"/>
      <c r="H406" s="456"/>
    </row>
    <row r="407" spans="1:8" ht="14.25" customHeight="1">
      <c r="A407" s="438"/>
      <c r="B407" s="425" t="s">
        <v>1070</v>
      </c>
      <c r="C407" s="426" t="s">
        <v>1071</v>
      </c>
      <c r="D407" s="427">
        <v>1</v>
      </c>
      <c r="E407" s="428" t="s">
        <v>772</v>
      </c>
      <c r="F407" s="429"/>
      <c r="G407" s="446"/>
      <c r="H407" s="457"/>
    </row>
    <row r="408" spans="1:8" ht="14.25" customHeight="1">
      <c r="A408" s="448"/>
      <c r="B408" s="419"/>
      <c r="C408" s="420"/>
      <c r="D408" s="421"/>
      <c r="E408" s="422"/>
      <c r="F408" s="423"/>
      <c r="G408" s="431"/>
      <c r="H408" s="456"/>
    </row>
    <row r="409" spans="1:8" ht="14.25" customHeight="1">
      <c r="A409" s="438"/>
      <c r="B409" s="425" t="s">
        <v>1072</v>
      </c>
      <c r="C409" s="426" t="s">
        <v>1073</v>
      </c>
      <c r="D409" s="427">
        <v>1</v>
      </c>
      <c r="E409" s="428" t="s">
        <v>764</v>
      </c>
      <c r="F409" s="429"/>
      <c r="G409" s="430"/>
      <c r="H409" s="457"/>
    </row>
    <row r="410" spans="1:8" ht="14.25" customHeight="1">
      <c r="A410" s="448"/>
      <c r="B410" s="419"/>
      <c r="C410" s="420"/>
      <c r="D410" s="421"/>
      <c r="E410" s="422"/>
      <c r="F410" s="423"/>
      <c r="G410" s="445"/>
      <c r="H410" s="456"/>
    </row>
    <row r="411" spans="1:8" ht="14.25" customHeight="1">
      <c r="A411" s="438"/>
      <c r="B411" s="432" t="s">
        <v>1072</v>
      </c>
      <c r="C411" s="433" t="s">
        <v>1074</v>
      </c>
      <c r="D411" s="427">
        <v>1</v>
      </c>
      <c r="E411" s="428" t="s">
        <v>764</v>
      </c>
      <c r="F411" s="434"/>
      <c r="G411" s="446"/>
      <c r="H411" s="457"/>
    </row>
    <row r="412" spans="1:8" ht="14.25" customHeight="1">
      <c r="A412" s="448"/>
      <c r="B412" s="419"/>
      <c r="C412" s="420"/>
      <c r="D412" s="421"/>
      <c r="E412" s="422"/>
      <c r="F412" s="423"/>
      <c r="G412" s="445"/>
      <c r="H412" s="460"/>
    </row>
    <row r="413" spans="1:8" ht="14.25" customHeight="1">
      <c r="A413" s="438"/>
      <c r="B413" s="425" t="s">
        <v>1075</v>
      </c>
      <c r="C413" s="426" t="s">
        <v>1076</v>
      </c>
      <c r="D413" s="427">
        <v>1</v>
      </c>
      <c r="E413" s="428" t="s">
        <v>764</v>
      </c>
      <c r="F413" s="429"/>
      <c r="G413" s="446"/>
      <c r="H413" s="457"/>
    </row>
    <row r="414" spans="1:8" ht="14.25" customHeight="1">
      <c r="A414" s="448"/>
      <c r="B414" s="419"/>
      <c r="C414" s="420"/>
      <c r="D414" s="421"/>
      <c r="E414" s="422"/>
      <c r="F414" s="423"/>
      <c r="G414" s="445"/>
      <c r="H414" s="456"/>
    </row>
    <row r="415" spans="1:8" ht="14.25" customHeight="1">
      <c r="A415" s="438"/>
      <c r="B415" s="425" t="s">
        <v>1075</v>
      </c>
      <c r="C415" s="426" t="s">
        <v>1077</v>
      </c>
      <c r="D415" s="427">
        <v>1</v>
      </c>
      <c r="E415" s="428" t="s">
        <v>764</v>
      </c>
      <c r="F415" s="429"/>
      <c r="G415" s="446"/>
      <c r="H415" s="457"/>
    </row>
    <row r="416" spans="1:8" ht="14.25" customHeight="1">
      <c r="A416" s="448"/>
      <c r="B416" s="419"/>
      <c r="C416" s="420"/>
      <c r="D416" s="421"/>
      <c r="E416" s="422"/>
      <c r="F416" s="423"/>
      <c r="G416" s="445"/>
      <c r="H416" s="456"/>
    </row>
    <row r="417" spans="1:8" ht="14.25" customHeight="1">
      <c r="A417" s="438"/>
      <c r="B417" s="425" t="s">
        <v>1078</v>
      </c>
      <c r="C417" s="426" t="s">
        <v>1079</v>
      </c>
      <c r="D417" s="427">
        <v>1</v>
      </c>
      <c r="E417" s="428" t="s">
        <v>677</v>
      </c>
      <c r="F417" s="429"/>
      <c r="G417" s="446"/>
      <c r="H417" s="457"/>
    </row>
    <row r="418" spans="1:8" ht="14.25" customHeight="1">
      <c r="A418" s="448"/>
      <c r="B418" s="419"/>
      <c r="C418" s="420"/>
      <c r="D418" s="421"/>
      <c r="E418" s="422"/>
      <c r="F418" s="423"/>
      <c r="G418" s="424"/>
      <c r="H418" s="460"/>
    </row>
    <row r="419" spans="1:8" ht="14.25" customHeight="1">
      <c r="A419" s="448"/>
      <c r="B419" s="425" t="s">
        <v>1080</v>
      </c>
      <c r="C419" s="426" t="s">
        <v>1081</v>
      </c>
      <c r="D419" s="427">
        <v>15</v>
      </c>
      <c r="E419" s="438" t="s">
        <v>677</v>
      </c>
      <c r="F419" s="423"/>
      <c r="G419" s="446"/>
      <c r="H419" s="457"/>
    </row>
    <row r="420" spans="1:8" ht="14.25" customHeight="1">
      <c r="A420" s="459"/>
      <c r="B420" s="419"/>
      <c r="C420" s="420"/>
      <c r="D420" s="421"/>
      <c r="E420" s="422"/>
      <c r="F420" s="439"/>
      <c r="G420" s="424"/>
      <c r="H420" s="456"/>
    </row>
    <row r="421" spans="1:8" ht="14.25" customHeight="1">
      <c r="A421" s="438"/>
      <c r="B421" s="425" t="s">
        <v>1294</v>
      </c>
      <c r="C421" s="426" t="s">
        <v>1295</v>
      </c>
      <c r="D421" s="427">
        <v>3</v>
      </c>
      <c r="E421" s="438" t="s">
        <v>677</v>
      </c>
      <c r="F421" s="429"/>
      <c r="G421" s="446"/>
      <c r="H421" s="457"/>
    </row>
    <row r="422" spans="1:8" ht="14.25" customHeight="1">
      <c r="A422" s="448"/>
      <c r="B422" s="419"/>
      <c r="C422" s="420"/>
      <c r="D422" s="421"/>
      <c r="E422" s="422"/>
      <c r="F422" s="439"/>
      <c r="G422" s="445"/>
      <c r="H422" s="456"/>
    </row>
    <row r="423" spans="1:8" ht="14.25" customHeight="1">
      <c r="A423" s="448"/>
      <c r="B423" s="425" t="s">
        <v>1082</v>
      </c>
      <c r="C423" s="426" t="s">
        <v>1083</v>
      </c>
      <c r="D423" s="427">
        <v>1</v>
      </c>
      <c r="E423" s="438" t="s">
        <v>677</v>
      </c>
      <c r="F423" s="429"/>
      <c r="G423" s="446"/>
      <c r="H423" s="457"/>
    </row>
    <row r="424" spans="1:8" ht="14.25" customHeight="1">
      <c r="A424" s="459"/>
      <c r="B424" s="419"/>
      <c r="C424" s="420"/>
      <c r="D424" s="421"/>
      <c r="E424" s="422"/>
      <c r="F424" s="439"/>
      <c r="G424" s="445"/>
      <c r="H424" s="460"/>
    </row>
    <row r="425" spans="1:8" ht="14.25" customHeight="1">
      <c r="A425" s="438"/>
      <c r="B425" s="425" t="s">
        <v>1084</v>
      </c>
      <c r="C425" s="426" t="s">
        <v>1085</v>
      </c>
      <c r="D425" s="421">
        <v>12</v>
      </c>
      <c r="E425" s="438" t="s">
        <v>677</v>
      </c>
      <c r="F425" s="429"/>
      <c r="G425" s="446"/>
      <c r="H425" s="457"/>
    </row>
    <row r="426" spans="1:8" ht="14.25" customHeight="1">
      <c r="A426" s="448"/>
      <c r="B426" s="440"/>
      <c r="C426" s="441"/>
      <c r="D426" s="442"/>
      <c r="E426" s="443"/>
      <c r="F426" s="423"/>
      <c r="G426" s="445"/>
      <c r="H426" s="456"/>
    </row>
    <row r="427" spans="1:8" ht="14.25" customHeight="1">
      <c r="A427" s="448"/>
      <c r="B427" s="419" t="s">
        <v>1086</v>
      </c>
      <c r="C427" s="420" t="s">
        <v>1087</v>
      </c>
      <c r="D427" s="421">
        <v>13</v>
      </c>
      <c r="E427" s="422" t="s">
        <v>677</v>
      </c>
      <c r="F427" s="429"/>
      <c r="G427" s="446"/>
      <c r="H427" s="457"/>
    </row>
    <row r="428" spans="1:8" ht="14.25" customHeight="1">
      <c r="A428" s="459"/>
      <c r="B428" s="440"/>
      <c r="C428" s="441"/>
      <c r="D428" s="442"/>
      <c r="E428" s="443"/>
      <c r="F428" s="423"/>
      <c r="G428" s="424"/>
      <c r="H428" s="456"/>
    </row>
    <row r="429" spans="1:8" ht="14.25" customHeight="1">
      <c r="A429" s="438"/>
      <c r="B429" s="419" t="s">
        <v>1296</v>
      </c>
      <c r="C429" s="420" t="s">
        <v>1309</v>
      </c>
      <c r="D429" s="421">
        <v>1</v>
      </c>
      <c r="E429" s="422" t="s">
        <v>677</v>
      </c>
      <c r="F429" s="429"/>
      <c r="G429" s="446"/>
      <c r="H429" s="457"/>
    </row>
    <row r="430" spans="1:8" ht="14.25" customHeight="1">
      <c r="A430" s="459"/>
      <c r="B430" s="440"/>
      <c r="C430" s="441"/>
      <c r="D430" s="442"/>
      <c r="E430" s="443"/>
      <c r="F430" s="423"/>
      <c r="G430" s="445"/>
      <c r="H430" s="460"/>
    </row>
    <row r="431" spans="1:8" ht="14.25" customHeight="1">
      <c r="A431" s="438"/>
      <c r="B431" s="425" t="s">
        <v>1086</v>
      </c>
      <c r="C431" s="425" t="s">
        <v>1088</v>
      </c>
      <c r="D431" s="427">
        <v>1</v>
      </c>
      <c r="E431" s="428" t="s">
        <v>677</v>
      </c>
      <c r="F431" s="429"/>
      <c r="G431" s="446"/>
      <c r="H431" s="457"/>
    </row>
    <row r="432" spans="1:8" ht="14.25" customHeight="1">
      <c r="A432" s="448"/>
      <c r="B432" s="419"/>
      <c r="C432" s="420"/>
      <c r="D432" s="421"/>
      <c r="E432" s="422"/>
      <c r="F432" s="423"/>
      <c r="G432" s="424"/>
      <c r="H432" s="456"/>
    </row>
    <row r="433" spans="1:8" ht="14.25" customHeight="1">
      <c r="A433" s="448"/>
      <c r="B433" s="419"/>
      <c r="C433" s="420"/>
      <c r="D433" s="421"/>
      <c r="E433" s="422"/>
      <c r="F433" s="423"/>
      <c r="G433" s="446"/>
      <c r="H433" s="457"/>
    </row>
    <row r="434" spans="1:8" ht="14.25" customHeight="1">
      <c r="A434" s="459"/>
      <c r="B434" s="440"/>
      <c r="C434" s="441"/>
      <c r="D434" s="442"/>
      <c r="E434" s="443"/>
      <c r="F434" s="439"/>
      <c r="G434" s="431"/>
      <c r="H434" s="460"/>
    </row>
    <row r="435" spans="1:8" ht="14.25" customHeight="1">
      <c r="A435" s="438"/>
      <c r="B435" s="425"/>
      <c r="C435" s="426"/>
      <c r="D435" s="427"/>
      <c r="E435" s="428"/>
      <c r="F435" s="429"/>
      <c r="G435" s="430"/>
      <c r="H435" s="457"/>
    </row>
    <row r="436" spans="1:8" ht="14.25" customHeight="1">
      <c r="A436" s="448"/>
      <c r="B436" s="419"/>
      <c r="C436" s="420"/>
      <c r="D436" s="421"/>
      <c r="E436" s="422"/>
      <c r="F436" s="423"/>
      <c r="G436" s="431"/>
      <c r="H436" s="456"/>
    </row>
    <row r="437" spans="1:8" ht="14.25" customHeight="1">
      <c r="A437" s="448"/>
      <c r="B437" s="419"/>
      <c r="C437" s="420"/>
      <c r="D437" s="421"/>
      <c r="E437" s="422"/>
      <c r="F437" s="423"/>
      <c r="G437" s="430"/>
      <c r="H437" s="456"/>
    </row>
    <row r="438" spans="1:8" ht="14.25" customHeight="1">
      <c r="A438" s="459"/>
      <c r="B438" s="440"/>
      <c r="C438" s="441"/>
      <c r="D438" s="442"/>
      <c r="E438" s="443"/>
      <c r="F438" s="439"/>
      <c r="G438" s="444"/>
      <c r="H438" s="460"/>
    </row>
    <row r="439" spans="1:8" ht="14.25" customHeight="1">
      <c r="A439" s="438"/>
      <c r="B439" s="425"/>
      <c r="C439" s="426"/>
      <c r="D439" s="427"/>
      <c r="E439" s="428"/>
      <c r="F439" s="429"/>
      <c r="G439" s="430"/>
      <c r="H439" s="457"/>
    </row>
    <row r="440" spans="1:8" ht="14.25" customHeight="1">
      <c r="A440" s="448"/>
      <c r="B440" s="419"/>
      <c r="C440" s="420"/>
      <c r="D440" s="421"/>
      <c r="E440" s="422"/>
      <c r="F440" s="423"/>
      <c r="G440" s="431"/>
      <c r="H440" s="456"/>
    </row>
    <row r="441" spans="1:8" ht="14.25" customHeight="1">
      <c r="A441" s="438"/>
      <c r="B441" s="425"/>
      <c r="C441" s="426"/>
      <c r="D441" s="427"/>
      <c r="E441" s="428"/>
      <c r="F441" s="429"/>
      <c r="G441" s="430"/>
      <c r="H441" s="457"/>
    </row>
    <row r="442" spans="1:8" ht="14.25" customHeight="1">
      <c r="A442" s="448"/>
      <c r="B442" s="419"/>
      <c r="C442" s="420"/>
      <c r="D442" s="421"/>
      <c r="E442" s="422"/>
      <c r="F442" s="423"/>
      <c r="G442" s="431"/>
      <c r="H442" s="456"/>
    </row>
    <row r="443" spans="1:8" ht="14.25" customHeight="1">
      <c r="A443" s="438"/>
      <c r="B443" s="425" t="s">
        <v>1090</v>
      </c>
      <c r="C443" s="426"/>
      <c r="D443" s="427"/>
      <c r="E443" s="428"/>
      <c r="F443" s="429"/>
      <c r="G443" s="430"/>
      <c r="H443" s="457"/>
    </row>
    <row r="444" spans="1:8" ht="14.25" customHeight="1">
      <c r="A444" s="448"/>
      <c r="B444" s="419"/>
      <c r="C444" s="420"/>
      <c r="D444" s="421"/>
      <c r="E444" s="422"/>
      <c r="F444" s="423"/>
      <c r="G444" s="431"/>
      <c r="H444" s="456"/>
    </row>
    <row r="445" spans="1:8" ht="14.25" customHeight="1">
      <c r="A445" s="438">
        <v>2</v>
      </c>
      <c r="B445" s="432" t="s">
        <v>913</v>
      </c>
      <c r="C445" s="433"/>
      <c r="D445" s="427"/>
      <c r="E445" s="428"/>
      <c r="F445" s="434"/>
      <c r="G445" s="430"/>
      <c r="H445" s="458"/>
    </row>
    <row r="446" spans="1:8" ht="14.25" customHeight="1">
      <c r="A446" s="448"/>
      <c r="B446" s="419" t="s">
        <v>1297</v>
      </c>
      <c r="C446" s="420"/>
      <c r="D446" s="421"/>
      <c r="E446" s="422"/>
      <c r="F446" s="423"/>
      <c r="G446" s="445"/>
      <c r="H446" s="456"/>
    </row>
    <row r="447" spans="1:8" ht="14.25" customHeight="1">
      <c r="A447" s="438"/>
      <c r="B447" s="425" t="s">
        <v>1298</v>
      </c>
      <c r="C447" s="426" t="s">
        <v>1091</v>
      </c>
      <c r="D447" s="427">
        <v>1</v>
      </c>
      <c r="E447" s="428" t="s">
        <v>764</v>
      </c>
      <c r="F447" s="429"/>
      <c r="G447" s="446"/>
      <c r="H447" s="464"/>
    </row>
    <row r="448" spans="1:8" ht="14.25" customHeight="1">
      <c r="A448" s="448"/>
      <c r="B448" s="419"/>
      <c r="C448" s="420"/>
      <c r="D448" s="421"/>
      <c r="E448" s="422"/>
      <c r="F448" s="423"/>
      <c r="G448" s="424"/>
      <c r="H448" s="456"/>
    </row>
    <row r="449" spans="1:8" ht="14.25" customHeight="1">
      <c r="A449" s="438"/>
      <c r="B449" s="425"/>
      <c r="C449" s="426" t="s">
        <v>1092</v>
      </c>
      <c r="D449" s="427"/>
      <c r="E449" s="428"/>
      <c r="F449" s="429"/>
      <c r="G449" s="446"/>
      <c r="H449" s="457"/>
    </row>
    <row r="450" spans="1:8" ht="14.25" customHeight="1">
      <c r="A450" s="448"/>
      <c r="B450" s="419"/>
      <c r="C450" s="420"/>
      <c r="D450" s="421"/>
      <c r="E450" s="422"/>
      <c r="F450" s="423"/>
      <c r="G450" s="431"/>
      <c r="H450" s="456"/>
    </row>
    <row r="451" spans="1:8" ht="14.25" customHeight="1">
      <c r="A451" s="438"/>
      <c r="B451" s="425"/>
      <c r="C451" s="426" t="s">
        <v>1093</v>
      </c>
      <c r="D451" s="427"/>
      <c r="E451" s="428"/>
      <c r="F451" s="429"/>
      <c r="G451" s="430"/>
      <c r="H451" s="457"/>
    </row>
    <row r="452" spans="1:8" ht="14.25" customHeight="1">
      <c r="A452" s="448"/>
      <c r="B452" s="419"/>
      <c r="C452" s="420"/>
      <c r="D452" s="421"/>
      <c r="E452" s="422"/>
      <c r="F452" s="423"/>
      <c r="G452" s="445"/>
      <c r="H452" s="456"/>
    </row>
    <row r="453" spans="1:8" ht="14.25" customHeight="1">
      <c r="A453" s="448"/>
      <c r="B453" s="425" t="s">
        <v>1094</v>
      </c>
      <c r="C453" s="426"/>
      <c r="D453" s="427">
        <v>1</v>
      </c>
      <c r="E453" s="438" t="s">
        <v>12</v>
      </c>
      <c r="F453" s="423"/>
      <c r="G453" s="446"/>
      <c r="H453" s="464"/>
    </row>
    <row r="454" spans="1:8" ht="14.25" customHeight="1">
      <c r="A454" s="459"/>
      <c r="B454" s="419"/>
      <c r="C454" s="420"/>
      <c r="D454" s="421"/>
      <c r="E454" s="422"/>
      <c r="F454" s="439"/>
      <c r="G454" s="424"/>
      <c r="H454" s="460"/>
    </row>
    <row r="455" spans="1:8" ht="14.25" customHeight="1">
      <c r="A455" s="438"/>
      <c r="B455" s="425" t="s">
        <v>1095</v>
      </c>
      <c r="C455" s="426"/>
      <c r="D455" s="427">
        <v>1</v>
      </c>
      <c r="E455" s="438" t="s">
        <v>12</v>
      </c>
      <c r="F455" s="429"/>
      <c r="G455" s="446"/>
      <c r="H455" s="464"/>
    </row>
    <row r="456" spans="1:8" ht="14.25" customHeight="1">
      <c r="A456" s="448"/>
      <c r="B456" s="419"/>
      <c r="C456" s="420"/>
      <c r="D456" s="421"/>
      <c r="E456" s="422"/>
      <c r="F456" s="439"/>
      <c r="G456" s="445"/>
      <c r="H456" s="456"/>
    </row>
    <row r="457" spans="1:8" ht="14.25" customHeight="1">
      <c r="A457" s="448"/>
      <c r="B457" s="425" t="s">
        <v>1096</v>
      </c>
      <c r="C457" s="426" t="s">
        <v>1097</v>
      </c>
      <c r="D457" s="427">
        <v>1</v>
      </c>
      <c r="E457" s="438" t="s">
        <v>764</v>
      </c>
      <c r="F457" s="429"/>
      <c r="G457" s="446"/>
      <c r="H457" s="464"/>
    </row>
    <row r="458" spans="1:8" ht="14.25" customHeight="1">
      <c r="A458" s="459"/>
      <c r="B458" s="419"/>
      <c r="C458" s="420"/>
      <c r="D458" s="421"/>
      <c r="E458" s="422"/>
      <c r="F458" s="439"/>
      <c r="G458" s="445"/>
      <c r="H458" s="456"/>
    </row>
    <row r="459" spans="1:8" ht="14.25" customHeight="1">
      <c r="A459" s="438"/>
      <c r="B459" s="425" t="s">
        <v>1098</v>
      </c>
      <c r="C459" s="426"/>
      <c r="D459" s="421">
        <v>1</v>
      </c>
      <c r="E459" s="438" t="s">
        <v>12</v>
      </c>
      <c r="F459" s="429"/>
      <c r="G459" s="446"/>
      <c r="H459" s="464"/>
    </row>
    <row r="460" spans="1:8" ht="14.25" customHeight="1">
      <c r="A460" s="448"/>
      <c r="B460" s="440"/>
      <c r="C460" s="441"/>
      <c r="D460" s="442"/>
      <c r="E460" s="443"/>
      <c r="F460" s="423"/>
      <c r="G460" s="424"/>
      <c r="H460" s="456"/>
    </row>
    <row r="461" spans="1:8" ht="14.25" customHeight="1">
      <c r="A461" s="448"/>
      <c r="B461" s="419" t="s">
        <v>1099</v>
      </c>
      <c r="C461" s="420" t="s">
        <v>1100</v>
      </c>
      <c r="D461" s="421">
        <v>103</v>
      </c>
      <c r="E461" s="422" t="s">
        <v>943</v>
      </c>
      <c r="F461" s="429"/>
      <c r="G461" s="446"/>
      <c r="H461" s="457"/>
    </row>
    <row r="462" spans="1:8" ht="14.25" customHeight="1">
      <c r="A462" s="459"/>
      <c r="B462" s="440"/>
      <c r="C462" s="441"/>
      <c r="D462" s="442"/>
      <c r="E462" s="443"/>
      <c r="F462" s="423"/>
      <c r="G462" s="445"/>
      <c r="H462" s="456"/>
    </row>
    <row r="463" spans="1:8" ht="14.25" customHeight="1">
      <c r="A463" s="438"/>
      <c r="B463" s="419" t="s">
        <v>1099</v>
      </c>
      <c r="C463" s="420" t="s">
        <v>1101</v>
      </c>
      <c r="D463" s="421">
        <v>17</v>
      </c>
      <c r="E463" s="422" t="s">
        <v>943</v>
      </c>
      <c r="F463" s="429"/>
      <c r="G463" s="446"/>
      <c r="H463" s="457"/>
    </row>
    <row r="464" spans="1:8" ht="14.25" customHeight="1">
      <c r="A464" s="459"/>
      <c r="B464" s="440"/>
      <c r="C464" s="441"/>
      <c r="D464" s="442"/>
      <c r="E464" s="443"/>
      <c r="F464" s="423"/>
      <c r="G464" s="424"/>
      <c r="H464" s="456"/>
    </row>
    <row r="465" spans="1:8" ht="14.25" customHeight="1">
      <c r="A465" s="438"/>
      <c r="B465" s="425" t="s">
        <v>1099</v>
      </c>
      <c r="C465" s="425" t="s">
        <v>1102</v>
      </c>
      <c r="D465" s="427">
        <v>11</v>
      </c>
      <c r="E465" s="428" t="s">
        <v>943</v>
      </c>
      <c r="F465" s="429"/>
      <c r="G465" s="446"/>
      <c r="H465" s="457"/>
    </row>
    <row r="466" spans="1:8" ht="14.25" customHeight="1">
      <c r="A466" s="448"/>
      <c r="B466" s="419"/>
      <c r="C466" s="420"/>
      <c r="D466" s="421"/>
      <c r="E466" s="422"/>
      <c r="F466" s="423"/>
      <c r="G466" s="445"/>
      <c r="H466" s="456"/>
    </row>
    <row r="467" spans="1:8" ht="14.25" customHeight="1">
      <c r="A467" s="448"/>
      <c r="B467" s="419" t="s">
        <v>1099</v>
      </c>
      <c r="C467" s="420" t="s">
        <v>1103</v>
      </c>
      <c r="D467" s="421">
        <v>69</v>
      </c>
      <c r="E467" s="422" t="s">
        <v>943</v>
      </c>
      <c r="F467" s="423"/>
      <c r="G467" s="446"/>
      <c r="H467" s="456"/>
    </row>
    <row r="468" spans="1:8" ht="14.25" customHeight="1">
      <c r="A468" s="459"/>
      <c r="B468" s="440"/>
      <c r="C468" s="441"/>
      <c r="D468" s="442"/>
      <c r="E468" s="443"/>
      <c r="F468" s="439"/>
      <c r="G468" s="445"/>
      <c r="H468" s="460"/>
    </row>
    <row r="469" spans="1:8" ht="14.25" customHeight="1">
      <c r="A469" s="438"/>
      <c r="B469" s="425" t="s">
        <v>1104</v>
      </c>
      <c r="C469" s="426" t="s">
        <v>1105</v>
      </c>
      <c r="D469" s="427">
        <v>3</v>
      </c>
      <c r="E469" s="428" t="s">
        <v>943</v>
      </c>
      <c r="F469" s="429"/>
      <c r="G469" s="446"/>
      <c r="H469" s="457"/>
    </row>
    <row r="470" spans="1:8" ht="14.25" customHeight="1">
      <c r="A470" s="448"/>
      <c r="B470" s="419"/>
      <c r="C470" s="420"/>
      <c r="D470" s="421"/>
      <c r="E470" s="422"/>
      <c r="F470" s="423"/>
      <c r="G470" s="424"/>
      <c r="H470" s="456"/>
    </row>
    <row r="471" spans="1:8" ht="14.25" customHeight="1">
      <c r="A471" s="448"/>
      <c r="B471" s="419" t="s">
        <v>1104</v>
      </c>
      <c r="C471" s="420" t="s">
        <v>1106</v>
      </c>
      <c r="D471" s="421">
        <v>2</v>
      </c>
      <c r="E471" s="422" t="s">
        <v>943</v>
      </c>
      <c r="F471" s="423"/>
      <c r="G471" s="446"/>
      <c r="H471" s="456"/>
    </row>
    <row r="472" spans="1:8" ht="14.25" customHeight="1">
      <c r="A472" s="459"/>
      <c r="B472" s="440"/>
      <c r="C472" s="441"/>
      <c r="D472" s="442"/>
      <c r="E472" s="443"/>
      <c r="F472" s="439"/>
      <c r="G472" s="445"/>
      <c r="H472" s="460"/>
    </row>
    <row r="473" spans="1:8" ht="14.25" customHeight="1">
      <c r="A473" s="438"/>
      <c r="B473" s="425" t="s">
        <v>1104</v>
      </c>
      <c r="C473" s="426" t="s">
        <v>1107</v>
      </c>
      <c r="D473" s="427">
        <v>100</v>
      </c>
      <c r="E473" s="428" t="s">
        <v>943</v>
      </c>
      <c r="F473" s="429"/>
      <c r="G473" s="446"/>
      <c r="H473" s="457"/>
    </row>
    <row r="474" spans="1:8" ht="14.25" customHeight="1">
      <c r="A474" s="448"/>
      <c r="B474" s="419"/>
      <c r="C474" s="420"/>
      <c r="D474" s="421"/>
      <c r="E474" s="422"/>
      <c r="F474" s="423"/>
      <c r="G474" s="431"/>
      <c r="H474" s="456"/>
    </row>
    <row r="475" spans="1:8" ht="14.25" customHeight="1">
      <c r="A475" s="438"/>
      <c r="B475" s="425" t="s">
        <v>1104</v>
      </c>
      <c r="C475" s="426" t="s">
        <v>1108</v>
      </c>
      <c r="D475" s="427">
        <v>12</v>
      </c>
      <c r="E475" s="428" t="s">
        <v>943</v>
      </c>
      <c r="F475" s="429"/>
      <c r="G475" s="446"/>
      <c r="H475" s="457"/>
    </row>
    <row r="476" spans="1:8" ht="14.25" customHeight="1">
      <c r="A476" s="448"/>
      <c r="B476" s="419"/>
      <c r="C476" s="420"/>
      <c r="D476" s="421"/>
      <c r="E476" s="422"/>
      <c r="F476" s="423"/>
      <c r="G476" s="431"/>
      <c r="H476" s="456"/>
    </row>
    <row r="477" spans="1:8" ht="14.25" customHeight="1">
      <c r="A477" s="438"/>
      <c r="B477" s="425" t="s">
        <v>1104</v>
      </c>
      <c r="C477" s="426" t="s">
        <v>1109</v>
      </c>
      <c r="D477" s="427">
        <v>2</v>
      </c>
      <c r="E477" s="428" t="s">
        <v>943</v>
      </c>
      <c r="F477" s="429"/>
      <c r="G477" s="430"/>
      <c r="H477" s="457"/>
    </row>
    <row r="478" spans="1:8" ht="14.25" customHeight="1">
      <c r="A478" s="448"/>
      <c r="B478" s="419"/>
      <c r="C478" s="420"/>
      <c r="D478" s="421"/>
      <c r="E478" s="422"/>
      <c r="F478" s="423"/>
      <c r="G478" s="445"/>
      <c r="H478" s="456"/>
    </row>
    <row r="479" spans="1:8" ht="14.25" customHeight="1">
      <c r="A479" s="438"/>
      <c r="B479" s="432" t="s">
        <v>1104</v>
      </c>
      <c r="C479" s="433" t="s">
        <v>1110</v>
      </c>
      <c r="D479" s="427">
        <v>45</v>
      </c>
      <c r="E479" s="428" t="s">
        <v>943</v>
      </c>
      <c r="F479" s="434"/>
      <c r="G479" s="446"/>
      <c r="H479" s="458"/>
    </row>
    <row r="480" spans="1:8" ht="14.25" customHeight="1">
      <c r="A480" s="448"/>
      <c r="B480" s="419"/>
      <c r="C480" s="420"/>
      <c r="D480" s="421"/>
      <c r="E480" s="422"/>
      <c r="F480" s="423"/>
      <c r="G480" s="445"/>
      <c r="H480" s="456"/>
    </row>
    <row r="481" spans="1:8" ht="14.25" customHeight="1">
      <c r="A481" s="438"/>
      <c r="B481" s="425" t="s">
        <v>1104</v>
      </c>
      <c r="C481" s="426" t="s">
        <v>1111</v>
      </c>
      <c r="D481" s="427">
        <v>12</v>
      </c>
      <c r="E481" s="428" t="s">
        <v>943</v>
      </c>
      <c r="F481" s="429"/>
      <c r="G481" s="446"/>
      <c r="H481" s="457"/>
    </row>
    <row r="482" spans="1:8" ht="14.25" customHeight="1">
      <c r="A482" s="448"/>
      <c r="B482" s="419"/>
      <c r="C482" s="420"/>
      <c r="D482" s="421"/>
      <c r="E482" s="422"/>
      <c r="F482" s="423"/>
      <c r="G482" s="445"/>
      <c r="H482" s="456"/>
    </row>
    <row r="483" spans="1:8" ht="14.25" customHeight="1">
      <c r="A483" s="438"/>
      <c r="B483" s="425" t="s">
        <v>1104</v>
      </c>
      <c r="C483" s="426" t="s">
        <v>1112</v>
      </c>
      <c r="D483" s="427">
        <v>4</v>
      </c>
      <c r="E483" s="428" t="s">
        <v>943</v>
      </c>
      <c r="F483" s="429"/>
      <c r="G483" s="446"/>
      <c r="H483" s="457"/>
    </row>
    <row r="484" spans="1:8" ht="14.25" customHeight="1">
      <c r="A484" s="448"/>
      <c r="B484" s="419"/>
      <c r="C484" s="420"/>
      <c r="D484" s="421"/>
      <c r="E484" s="422"/>
      <c r="F484" s="423"/>
      <c r="G484" s="424"/>
      <c r="H484" s="456"/>
    </row>
    <row r="485" spans="1:8" ht="14.25" customHeight="1">
      <c r="A485" s="438"/>
      <c r="B485" s="425" t="s">
        <v>1104</v>
      </c>
      <c r="C485" s="426" t="s">
        <v>1113</v>
      </c>
      <c r="D485" s="427">
        <v>4</v>
      </c>
      <c r="E485" s="428" t="s">
        <v>943</v>
      </c>
      <c r="F485" s="429"/>
      <c r="G485" s="446"/>
      <c r="H485" s="457"/>
    </row>
    <row r="486" spans="1:8" ht="14.25" customHeight="1">
      <c r="A486" s="448"/>
      <c r="B486" s="419"/>
      <c r="C486" s="420"/>
      <c r="D486" s="421"/>
      <c r="E486" s="422"/>
      <c r="F486" s="423"/>
      <c r="G486" s="445"/>
      <c r="H486" s="456"/>
    </row>
    <row r="487" spans="1:8" ht="14.25" customHeight="1">
      <c r="A487" s="448"/>
      <c r="B487" s="425" t="s">
        <v>1114</v>
      </c>
      <c r="C487" s="426" t="s">
        <v>1115</v>
      </c>
      <c r="D487" s="427">
        <v>1</v>
      </c>
      <c r="E487" s="438" t="s">
        <v>677</v>
      </c>
      <c r="F487" s="423"/>
      <c r="G487" s="446"/>
      <c r="H487" s="457"/>
    </row>
    <row r="488" spans="1:8" ht="14.25" customHeight="1">
      <c r="A488" s="459"/>
      <c r="B488" s="419"/>
      <c r="C488" s="420"/>
      <c r="D488" s="421"/>
      <c r="E488" s="422"/>
      <c r="F488" s="439"/>
      <c r="G488" s="424"/>
      <c r="H488" s="460"/>
    </row>
    <row r="489" spans="1:8" ht="14.25" customHeight="1">
      <c r="A489" s="438"/>
      <c r="B489" s="425" t="s">
        <v>1116</v>
      </c>
      <c r="C489" s="426" t="s">
        <v>1117</v>
      </c>
      <c r="D489" s="427">
        <v>1</v>
      </c>
      <c r="E489" s="438" t="s">
        <v>677</v>
      </c>
      <c r="F489" s="429"/>
      <c r="G489" s="446"/>
      <c r="H489" s="457"/>
    </row>
    <row r="490" spans="1:8" ht="14.25" customHeight="1">
      <c r="A490" s="448"/>
      <c r="B490" s="419"/>
      <c r="C490" s="420"/>
      <c r="D490" s="421"/>
      <c r="E490" s="422"/>
      <c r="F490" s="439"/>
      <c r="G490" s="424"/>
      <c r="H490" s="456"/>
    </row>
    <row r="491" spans="1:8" ht="14.25" customHeight="1">
      <c r="A491" s="448"/>
      <c r="B491" s="425" t="s">
        <v>1118</v>
      </c>
      <c r="C491" s="426" t="s">
        <v>1119</v>
      </c>
      <c r="D491" s="427">
        <v>6</v>
      </c>
      <c r="E491" s="438" t="s">
        <v>677</v>
      </c>
      <c r="F491" s="429"/>
      <c r="G491" s="446"/>
      <c r="H491" s="457"/>
    </row>
    <row r="492" spans="1:8" ht="14.25" customHeight="1">
      <c r="A492" s="459"/>
      <c r="B492" s="419"/>
      <c r="C492" s="420"/>
      <c r="D492" s="421"/>
      <c r="E492" s="422"/>
      <c r="F492" s="439"/>
      <c r="G492" s="445"/>
      <c r="H492" s="456"/>
    </row>
    <row r="493" spans="1:8" ht="14.25" customHeight="1">
      <c r="A493" s="438"/>
      <c r="B493" s="425" t="s">
        <v>1118</v>
      </c>
      <c r="C493" s="426" t="s">
        <v>1120</v>
      </c>
      <c r="D493" s="421">
        <v>1</v>
      </c>
      <c r="E493" s="438" t="s">
        <v>677</v>
      </c>
      <c r="F493" s="429"/>
      <c r="G493" s="446"/>
      <c r="H493" s="457"/>
    </row>
    <row r="494" spans="1:8" ht="14.25" customHeight="1">
      <c r="A494" s="448"/>
      <c r="B494" s="440"/>
      <c r="C494" s="441"/>
      <c r="D494" s="442"/>
      <c r="E494" s="443"/>
      <c r="F494" s="423"/>
      <c r="G494" s="445"/>
      <c r="H494" s="456"/>
    </row>
    <row r="495" spans="1:8" ht="14.25" customHeight="1">
      <c r="A495" s="448"/>
      <c r="B495" s="419" t="s">
        <v>1118</v>
      </c>
      <c r="C495" s="420" t="s">
        <v>1121</v>
      </c>
      <c r="D495" s="421">
        <v>3</v>
      </c>
      <c r="E495" s="422" t="s">
        <v>677</v>
      </c>
      <c r="F495" s="429"/>
      <c r="G495" s="446"/>
      <c r="H495" s="457"/>
    </row>
    <row r="496" spans="1:8" ht="14.25" customHeight="1">
      <c r="A496" s="459"/>
      <c r="B496" s="440"/>
      <c r="C496" s="441"/>
      <c r="D496" s="442"/>
      <c r="E496" s="443"/>
      <c r="F496" s="423"/>
      <c r="G496" s="424"/>
      <c r="H496" s="456"/>
    </row>
    <row r="497" spans="1:8" ht="14.25" customHeight="1">
      <c r="A497" s="438"/>
      <c r="B497" s="419" t="s">
        <v>1118</v>
      </c>
      <c r="C497" s="420" t="s">
        <v>1117</v>
      </c>
      <c r="D497" s="421">
        <v>1</v>
      </c>
      <c r="E497" s="422" t="s">
        <v>677</v>
      </c>
      <c r="F497" s="429"/>
      <c r="G497" s="446"/>
      <c r="H497" s="457"/>
    </row>
    <row r="498" spans="1:8" ht="14.25" customHeight="1">
      <c r="A498" s="459"/>
      <c r="B498" s="440"/>
      <c r="C498" s="441"/>
      <c r="D498" s="442"/>
      <c r="E498" s="443"/>
      <c r="F498" s="423"/>
      <c r="G498" s="445"/>
      <c r="H498" s="456"/>
    </row>
    <row r="499" spans="1:8" ht="14.25" customHeight="1">
      <c r="A499" s="438"/>
      <c r="B499" s="425" t="s">
        <v>1122</v>
      </c>
      <c r="C499" s="425" t="s">
        <v>1117</v>
      </c>
      <c r="D499" s="427">
        <v>1</v>
      </c>
      <c r="E499" s="428" t="s">
        <v>677</v>
      </c>
      <c r="F499" s="429"/>
      <c r="G499" s="446"/>
      <c r="H499" s="457"/>
    </row>
    <row r="500" spans="1:8" ht="14.25" customHeight="1">
      <c r="A500" s="448"/>
      <c r="B500" s="419"/>
      <c r="C500" s="420"/>
      <c r="D500" s="421"/>
      <c r="E500" s="422"/>
      <c r="F500" s="423"/>
      <c r="G500" s="424"/>
      <c r="H500" s="456"/>
    </row>
    <row r="501" spans="1:8" ht="14.25" customHeight="1">
      <c r="A501" s="448"/>
      <c r="B501" s="419" t="s">
        <v>1123</v>
      </c>
      <c r="C501" s="420" t="s">
        <v>1124</v>
      </c>
      <c r="D501" s="421">
        <v>2</v>
      </c>
      <c r="E501" s="422" t="s">
        <v>677</v>
      </c>
      <c r="F501" s="423"/>
      <c r="G501" s="446"/>
      <c r="H501" s="456"/>
    </row>
    <row r="502" spans="1:8" ht="14.25" customHeight="1">
      <c r="A502" s="459"/>
      <c r="B502" s="440"/>
      <c r="C502" s="441"/>
      <c r="D502" s="442"/>
      <c r="E502" s="443"/>
      <c r="F502" s="439"/>
      <c r="G502" s="445"/>
      <c r="H502" s="460"/>
    </row>
    <row r="503" spans="1:8" ht="14.25" customHeight="1">
      <c r="A503" s="438"/>
      <c r="B503" s="425" t="s">
        <v>1125</v>
      </c>
      <c r="C503" s="426" t="s">
        <v>1126</v>
      </c>
      <c r="D503" s="427">
        <v>1</v>
      </c>
      <c r="E503" s="428" t="s">
        <v>677</v>
      </c>
      <c r="F503" s="429"/>
      <c r="G503" s="446"/>
      <c r="H503" s="457"/>
    </row>
    <row r="504" spans="1:8" ht="14.25" customHeight="1">
      <c r="A504" s="448"/>
      <c r="B504" s="419"/>
      <c r="C504" s="420"/>
      <c r="D504" s="421"/>
      <c r="E504" s="422"/>
      <c r="F504" s="423"/>
      <c r="G504" s="424"/>
      <c r="H504" s="456"/>
    </row>
    <row r="505" spans="1:8" ht="14.25" customHeight="1">
      <c r="A505" s="448"/>
      <c r="B505" s="419" t="s">
        <v>1127</v>
      </c>
      <c r="C505" s="420">
        <v>50</v>
      </c>
      <c r="D505" s="421">
        <v>1</v>
      </c>
      <c r="E505" s="422" t="s">
        <v>677</v>
      </c>
      <c r="F505" s="423"/>
      <c r="G505" s="446"/>
      <c r="H505" s="456"/>
    </row>
    <row r="506" spans="1:8" ht="14.25" customHeight="1">
      <c r="A506" s="459"/>
      <c r="B506" s="440"/>
      <c r="C506" s="441"/>
      <c r="D506" s="442"/>
      <c r="E506" s="443"/>
      <c r="F506" s="439"/>
      <c r="G506" s="445"/>
      <c r="H506" s="460"/>
    </row>
    <row r="507" spans="1:8" ht="14.25" customHeight="1">
      <c r="A507" s="438"/>
      <c r="B507" s="425" t="s">
        <v>1128</v>
      </c>
      <c r="C507" s="426" t="s">
        <v>1129</v>
      </c>
      <c r="D507" s="427">
        <v>2</v>
      </c>
      <c r="E507" s="428" t="s">
        <v>677</v>
      </c>
      <c r="F507" s="429"/>
      <c r="G507" s="446"/>
      <c r="H507" s="457"/>
    </row>
    <row r="508" spans="1:8" ht="14.25" customHeight="1">
      <c r="A508" s="448"/>
      <c r="B508" s="419"/>
      <c r="C508" s="420"/>
      <c r="D508" s="421"/>
      <c r="E508" s="422"/>
      <c r="F508" s="423"/>
      <c r="G508" s="424"/>
      <c r="H508" s="456"/>
    </row>
    <row r="509" spans="1:8" ht="14.25" customHeight="1">
      <c r="A509" s="438"/>
      <c r="B509" s="425" t="s">
        <v>1128</v>
      </c>
      <c r="C509" s="426" t="s">
        <v>1130</v>
      </c>
      <c r="D509" s="427">
        <v>4</v>
      </c>
      <c r="E509" s="428" t="s">
        <v>677</v>
      </c>
      <c r="F509" s="429"/>
      <c r="G509" s="446"/>
      <c r="H509" s="457"/>
    </row>
    <row r="510" spans="1:8" ht="14.25" customHeight="1">
      <c r="A510" s="448"/>
      <c r="B510" s="419"/>
      <c r="C510" s="420"/>
      <c r="D510" s="421"/>
      <c r="E510" s="422"/>
      <c r="F510" s="423"/>
      <c r="G510" s="431"/>
      <c r="H510" s="456"/>
    </row>
    <row r="511" spans="1:8" ht="14.25" customHeight="1">
      <c r="A511" s="438"/>
      <c r="B511" s="425" t="s">
        <v>1128</v>
      </c>
      <c r="C511" s="426" t="s">
        <v>1131</v>
      </c>
      <c r="D511" s="427">
        <v>2</v>
      </c>
      <c r="E511" s="428" t="s">
        <v>677</v>
      </c>
      <c r="F511" s="429"/>
      <c r="G511" s="430"/>
      <c r="H511" s="457"/>
    </row>
    <row r="512" spans="1:8" ht="14.25" customHeight="1">
      <c r="A512" s="448"/>
      <c r="B512" s="419"/>
      <c r="C512" s="420"/>
      <c r="D512" s="421"/>
      <c r="E512" s="422"/>
      <c r="F512" s="423"/>
      <c r="G512" s="445"/>
      <c r="H512" s="456"/>
    </row>
    <row r="513" spans="1:8" ht="14.25" customHeight="1">
      <c r="A513" s="438"/>
      <c r="B513" s="432" t="s">
        <v>1128</v>
      </c>
      <c r="C513" s="433" t="s">
        <v>1132</v>
      </c>
      <c r="D513" s="427">
        <v>1</v>
      </c>
      <c r="E513" s="428" t="s">
        <v>677</v>
      </c>
      <c r="F513" s="434"/>
      <c r="G513" s="446"/>
      <c r="H513" s="458"/>
    </row>
    <row r="514" spans="1:8" ht="14.25" customHeight="1">
      <c r="A514" s="448"/>
      <c r="B514" s="419"/>
      <c r="C514" s="420"/>
      <c r="D514" s="421"/>
      <c r="E514" s="422"/>
      <c r="F514" s="423"/>
      <c r="G514" s="445"/>
      <c r="H514" s="456"/>
    </row>
    <row r="515" spans="1:8" ht="14.25" customHeight="1">
      <c r="A515" s="438"/>
      <c r="B515" s="425" t="s">
        <v>1133</v>
      </c>
      <c r="C515" s="426" t="s">
        <v>1134</v>
      </c>
      <c r="D515" s="427">
        <v>1</v>
      </c>
      <c r="E515" s="428" t="s">
        <v>677</v>
      </c>
      <c r="F515" s="429"/>
      <c r="G515" s="446"/>
      <c r="H515" s="457"/>
    </row>
    <row r="516" spans="1:8" ht="14.25" customHeight="1">
      <c r="A516" s="448"/>
      <c r="B516" s="419"/>
      <c r="C516" s="420"/>
      <c r="D516" s="421"/>
      <c r="E516" s="422"/>
      <c r="F516" s="423"/>
      <c r="G516" s="424"/>
      <c r="H516" s="456"/>
    </row>
    <row r="517" spans="1:8" ht="14.25" customHeight="1">
      <c r="A517" s="438"/>
      <c r="B517" s="425" t="s">
        <v>1135</v>
      </c>
      <c r="C517" s="426" t="s">
        <v>1136</v>
      </c>
      <c r="D517" s="427">
        <v>2</v>
      </c>
      <c r="E517" s="428" t="s">
        <v>677</v>
      </c>
      <c r="F517" s="429"/>
      <c r="G517" s="446"/>
      <c r="H517" s="457"/>
    </row>
    <row r="518" spans="1:8" ht="14.25" customHeight="1">
      <c r="A518" s="448"/>
      <c r="B518" s="419"/>
      <c r="C518" s="420"/>
      <c r="D518" s="421"/>
      <c r="E518" s="422"/>
      <c r="F518" s="423"/>
      <c r="G518" s="445"/>
      <c r="H518" s="456"/>
    </row>
    <row r="519" spans="1:8" ht="14.25" customHeight="1">
      <c r="A519" s="438"/>
      <c r="B519" s="425" t="s">
        <v>1137</v>
      </c>
      <c r="C519" s="426" t="s">
        <v>1138</v>
      </c>
      <c r="D519" s="427">
        <v>2</v>
      </c>
      <c r="E519" s="428" t="s">
        <v>677</v>
      </c>
      <c r="F519" s="429"/>
      <c r="G519" s="446"/>
      <c r="H519" s="457"/>
    </row>
    <row r="520" spans="1:8" ht="14.25" customHeight="1">
      <c r="A520" s="448"/>
      <c r="B520" s="419"/>
      <c r="C520" s="420"/>
      <c r="D520" s="421"/>
      <c r="E520" s="422"/>
      <c r="F520" s="423"/>
      <c r="G520" s="424"/>
      <c r="H520" s="456"/>
    </row>
    <row r="521" spans="1:8" ht="14.25" customHeight="1">
      <c r="A521" s="448"/>
      <c r="B521" s="425" t="s">
        <v>1139</v>
      </c>
      <c r="C521" s="426" t="s">
        <v>1089</v>
      </c>
      <c r="D521" s="427">
        <v>9</v>
      </c>
      <c r="E521" s="438" t="s">
        <v>769</v>
      </c>
      <c r="F521" s="423"/>
      <c r="G521" s="446"/>
      <c r="H521" s="457"/>
    </row>
    <row r="522" spans="1:8" ht="14.25" customHeight="1">
      <c r="A522" s="459"/>
      <c r="B522" s="419"/>
      <c r="C522" s="420"/>
      <c r="D522" s="421"/>
      <c r="E522" s="422"/>
      <c r="F522" s="439"/>
      <c r="G522" s="424"/>
      <c r="H522" s="460"/>
    </row>
    <row r="523" spans="1:8" ht="14.25" customHeight="1">
      <c r="A523" s="438"/>
      <c r="B523" s="425" t="s">
        <v>1140</v>
      </c>
      <c r="C523" s="426" t="s">
        <v>1141</v>
      </c>
      <c r="D523" s="427">
        <v>1</v>
      </c>
      <c r="E523" s="438" t="s">
        <v>677</v>
      </c>
      <c r="F523" s="429"/>
      <c r="G523" s="446"/>
      <c r="H523" s="457"/>
    </row>
    <row r="524" spans="1:8" ht="14.25" customHeight="1">
      <c r="A524" s="448"/>
      <c r="B524" s="419"/>
      <c r="C524" s="420"/>
      <c r="D524" s="421"/>
      <c r="E524" s="422"/>
      <c r="F524" s="439"/>
      <c r="G524" s="445"/>
      <c r="H524" s="456"/>
    </row>
    <row r="525" spans="1:8" ht="14.25" customHeight="1">
      <c r="A525" s="448"/>
      <c r="B525" s="425" t="s">
        <v>1142</v>
      </c>
      <c r="C525" s="426" t="s">
        <v>1143</v>
      </c>
      <c r="D525" s="427">
        <v>1</v>
      </c>
      <c r="E525" s="438" t="s">
        <v>12</v>
      </c>
      <c r="F525" s="429"/>
      <c r="G525" s="446"/>
      <c r="H525" s="464"/>
    </row>
    <row r="526" spans="1:8" ht="14.25" customHeight="1">
      <c r="A526" s="459"/>
      <c r="B526" s="419"/>
      <c r="C526" s="420"/>
      <c r="D526" s="421"/>
      <c r="E526" s="422"/>
      <c r="F526" s="439"/>
      <c r="G526" s="424"/>
      <c r="H526" s="456"/>
    </row>
    <row r="527" spans="1:8" ht="14.25" customHeight="1">
      <c r="A527" s="438"/>
      <c r="B527" s="425" t="s">
        <v>1144</v>
      </c>
      <c r="C527" s="426"/>
      <c r="D527" s="421">
        <v>1</v>
      </c>
      <c r="E527" s="438" t="s">
        <v>12</v>
      </c>
      <c r="F527" s="429"/>
      <c r="G527" s="446"/>
      <c r="H527" s="464"/>
    </row>
    <row r="528" spans="1:8" ht="14.25" customHeight="1">
      <c r="A528" s="448"/>
      <c r="B528" s="440"/>
      <c r="C528" s="441"/>
      <c r="D528" s="442"/>
      <c r="E528" s="443"/>
      <c r="F528" s="423"/>
      <c r="G528" s="445"/>
      <c r="H528" s="456"/>
    </row>
    <row r="529" spans="1:8" ht="14.25" customHeight="1">
      <c r="A529" s="448"/>
      <c r="B529" s="419" t="s">
        <v>1145</v>
      </c>
      <c r="C529" s="420"/>
      <c r="D529" s="421">
        <v>1</v>
      </c>
      <c r="E529" s="422" t="s">
        <v>12</v>
      </c>
      <c r="F529" s="429"/>
      <c r="G529" s="446"/>
      <c r="H529" s="464"/>
    </row>
    <row r="530" spans="1:8" ht="14.25" customHeight="1">
      <c r="A530" s="459"/>
      <c r="B530" s="440"/>
      <c r="C530" s="441"/>
      <c r="D530" s="442"/>
      <c r="E530" s="443"/>
      <c r="F530" s="423"/>
      <c r="G530" s="424"/>
      <c r="H530" s="456"/>
    </row>
    <row r="531" spans="1:8" ht="14.25" customHeight="1">
      <c r="A531" s="438"/>
      <c r="B531" s="419" t="s">
        <v>1146</v>
      </c>
      <c r="C531" s="420"/>
      <c r="D531" s="421">
        <v>1</v>
      </c>
      <c r="E531" s="422" t="s">
        <v>12</v>
      </c>
      <c r="F531" s="429"/>
      <c r="G531" s="446"/>
      <c r="H531" s="464"/>
    </row>
    <row r="532" spans="1:8" ht="14.25" customHeight="1">
      <c r="A532" s="459"/>
      <c r="B532" s="440"/>
      <c r="C532" s="441"/>
      <c r="D532" s="442"/>
      <c r="E532" s="443"/>
      <c r="F532" s="423"/>
      <c r="G532" s="424"/>
      <c r="H532" s="456"/>
    </row>
    <row r="533" spans="1:8" ht="14.25" customHeight="1">
      <c r="A533" s="438"/>
      <c r="B533" s="425" t="s">
        <v>812</v>
      </c>
      <c r="C533" s="425"/>
      <c r="D533" s="427">
        <v>1</v>
      </c>
      <c r="E533" s="428" t="s">
        <v>12</v>
      </c>
      <c r="F533" s="429"/>
      <c r="G533" s="446"/>
      <c r="H533" s="464"/>
    </row>
    <row r="534" spans="1:8" ht="14.25" customHeight="1">
      <c r="A534" s="448"/>
      <c r="B534" s="419"/>
      <c r="C534" s="420"/>
      <c r="D534" s="421"/>
      <c r="E534" s="422"/>
      <c r="F534" s="423"/>
      <c r="G534" s="445"/>
      <c r="H534" s="456"/>
    </row>
    <row r="535" spans="1:8" ht="14.25" customHeight="1">
      <c r="A535" s="448"/>
      <c r="B535" s="419" t="s">
        <v>1147</v>
      </c>
      <c r="C535" s="420"/>
      <c r="D535" s="421">
        <v>1</v>
      </c>
      <c r="E535" s="422" t="s">
        <v>12</v>
      </c>
      <c r="F535" s="423"/>
      <c r="G535" s="446"/>
      <c r="H535" s="464"/>
    </row>
    <row r="536" spans="1:8" ht="14.25" customHeight="1">
      <c r="A536" s="459"/>
      <c r="B536" s="440"/>
      <c r="C536" s="441"/>
      <c r="D536" s="442"/>
      <c r="E536" s="443"/>
      <c r="F536" s="439"/>
      <c r="G536" s="424"/>
      <c r="H536" s="460"/>
    </row>
    <row r="537" spans="1:8" ht="14.25" customHeight="1">
      <c r="A537" s="438"/>
      <c r="B537" s="425" t="s">
        <v>1148</v>
      </c>
      <c r="C537" s="426" t="s">
        <v>1149</v>
      </c>
      <c r="D537" s="427">
        <v>1</v>
      </c>
      <c r="E537" s="428" t="s">
        <v>12</v>
      </c>
      <c r="F537" s="429"/>
      <c r="G537" s="446"/>
      <c r="H537" s="464"/>
    </row>
    <row r="538" spans="1:8" ht="14.25" customHeight="1">
      <c r="A538" s="448"/>
      <c r="B538" s="419"/>
      <c r="C538" s="420"/>
      <c r="D538" s="421"/>
      <c r="E538" s="422"/>
      <c r="F538" s="423"/>
      <c r="G538" s="445"/>
      <c r="H538" s="456"/>
    </row>
    <row r="539" spans="1:8" ht="14.25" customHeight="1">
      <c r="A539" s="448"/>
      <c r="B539" s="419" t="s">
        <v>972</v>
      </c>
      <c r="C539" s="420"/>
      <c r="D539" s="421">
        <v>1</v>
      </c>
      <c r="E539" s="422" t="s">
        <v>12</v>
      </c>
      <c r="F539" s="423"/>
      <c r="G539" s="446"/>
      <c r="H539" s="464"/>
    </row>
    <row r="540" spans="1:8" ht="14.25" customHeight="1">
      <c r="A540" s="459"/>
      <c r="B540" s="440"/>
      <c r="C540" s="441"/>
      <c r="D540" s="442"/>
      <c r="E540" s="443"/>
      <c r="F540" s="439"/>
      <c r="G540" s="444"/>
      <c r="H540" s="460"/>
    </row>
    <row r="541" spans="1:8" ht="14.25" customHeight="1">
      <c r="A541" s="438"/>
      <c r="B541" s="425" t="s">
        <v>1299</v>
      </c>
      <c r="C541" s="426" t="s">
        <v>1300</v>
      </c>
      <c r="D541" s="427">
        <v>1</v>
      </c>
      <c r="E541" s="428" t="s">
        <v>677</v>
      </c>
      <c r="F541" s="429"/>
      <c r="G541" s="430"/>
      <c r="H541" s="457"/>
    </row>
    <row r="542" spans="1:8" ht="14.25" customHeight="1">
      <c r="A542" s="448"/>
      <c r="B542" s="419"/>
      <c r="C542" s="420"/>
      <c r="D542" s="421"/>
      <c r="E542" s="422"/>
      <c r="F542" s="423"/>
      <c r="G542" s="431"/>
      <c r="H542" s="456"/>
    </row>
    <row r="543" spans="1:8" ht="14.25" customHeight="1">
      <c r="A543" s="438"/>
      <c r="B543" s="425" t="s">
        <v>1299</v>
      </c>
      <c r="C543" s="426" t="s">
        <v>1301</v>
      </c>
      <c r="D543" s="427">
        <v>1</v>
      </c>
      <c r="E543" s="428" t="s">
        <v>677</v>
      </c>
      <c r="F543" s="429"/>
      <c r="G543" s="430"/>
      <c r="H543" s="457"/>
    </row>
    <row r="544" spans="1:8" ht="14.25" customHeight="1">
      <c r="A544" s="448"/>
      <c r="B544" s="419"/>
      <c r="C544" s="420"/>
      <c r="D544" s="421"/>
      <c r="E544" s="422"/>
      <c r="F544" s="423"/>
      <c r="G544" s="431"/>
      <c r="H544" s="456"/>
    </row>
    <row r="545" spans="1:8" ht="14.25" customHeight="1">
      <c r="A545" s="438"/>
      <c r="B545" s="425" t="s">
        <v>1150</v>
      </c>
      <c r="C545" s="426"/>
      <c r="D545" s="427"/>
      <c r="E545" s="428"/>
      <c r="F545" s="429"/>
      <c r="G545" s="430"/>
      <c r="H545" s="457"/>
    </row>
    <row r="546" spans="1:8" ht="14.25" customHeight="1">
      <c r="A546" s="448"/>
      <c r="B546" s="419"/>
      <c r="C546" s="420"/>
      <c r="D546" s="421"/>
      <c r="E546" s="422"/>
      <c r="F546" s="423"/>
      <c r="G546" s="431"/>
      <c r="H546" s="456"/>
    </row>
    <row r="547" spans="1:8" ht="14.25" customHeight="1">
      <c r="A547" s="438">
        <v>3</v>
      </c>
      <c r="B547" s="432" t="s">
        <v>914</v>
      </c>
      <c r="C547" s="433"/>
      <c r="D547" s="427"/>
      <c r="E547" s="428"/>
      <c r="F547" s="434"/>
      <c r="G547" s="430"/>
      <c r="H547" s="458"/>
    </row>
    <row r="548" spans="1:8" ht="14.25" customHeight="1">
      <c r="A548" s="448"/>
      <c r="B548" s="419"/>
      <c r="C548" s="420"/>
      <c r="D548" s="421"/>
      <c r="E548" s="422"/>
      <c r="F548" s="423"/>
      <c r="G548" s="445"/>
      <c r="H548" s="456"/>
    </row>
    <row r="549" spans="1:8" ht="14.25" customHeight="1">
      <c r="A549" s="438"/>
      <c r="B549" s="425" t="s">
        <v>950</v>
      </c>
      <c r="C549" s="426" t="s">
        <v>957</v>
      </c>
      <c r="D549" s="427">
        <v>19</v>
      </c>
      <c r="E549" s="428" t="s">
        <v>943</v>
      </c>
      <c r="F549" s="429"/>
      <c r="G549" s="446"/>
      <c r="H549" s="457"/>
    </row>
    <row r="550" spans="1:8" ht="14.25" customHeight="1">
      <c r="A550" s="448"/>
      <c r="B550" s="419"/>
      <c r="C550" s="420"/>
      <c r="D550" s="421"/>
      <c r="E550" s="422"/>
      <c r="F550" s="423"/>
      <c r="G550" s="424"/>
      <c r="H550" s="456"/>
    </row>
    <row r="551" spans="1:8" ht="14.25" customHeight="1">
      <c r="A551" s="438"/>
      <c r="B551" s="425" t="s">
        <v>950</v>
      </c>
      <c r="C551" s="426" t="s">
        <v>1151</v>
      </c>
      <c r="D551" s="427">
        <v>3</v>
      </c>
      <c r="E551" s="428" t="s">
        <v>943</v>
      </c>
      <c r="F551" s="429"/>
      <c r="G551" s="446"/>
      <c r="H551" s="457"/>
    </row>
    <row r="552" spans="1:8" ht="14.25" customHeight="1">
      <c r="A552" s="448"/>
      <c r="B552" s="419"/>
      <c r="C552" s="420"/>
      <c r="D552" s="421"/>
      <c r="E552" s="422"/>
      <c r="F552" s="423"/>
      <c r="G552" s="445"/>
      <c r="H552" s="456"/>
    </row>
    <row r="553" spans="1:8" ht="14.25" customHeight="1">
      <c r="A553" s="438"/>
      <c r="B553" s="425" t="s">
        <v>950</v>
      </c>
      <c r="C553" s="426" t="s">
        <v>1152</v>
      </c>
      <c r="D553" s="427">
        <v>4</v>
      </c>
      <c r="E553" s="428" t="s">
        <v>943</v>
      </c>
      <c r="F553" s="429"/>
      <c r="G553" s="446"/>
      <c r="H553" s="457"/>
    </row>
    <row r="554" spans="1:8" ht="14.25" customHeight="1">
      <c r="A554" s="448"/>
      <c r="B554" s="419"/>
      <c r="C554" s="420"/>
      <c r="D554" s="421"/>
      <c r="E554" s="422"/>
      <c r="F554" s="423"/>
      <c r="G554" s="445"/>
      <c r="H554" s="456"/>
    </row>
    <row r="555" spans="1:8" ht="14.25" customHeight="1">
      <c r="A555" s="448"/>
      <c r="B555" s="425" t="s">
        <v>950</v>
      </c>
      <c r="C555" s="426" t="s">
        <v>1153</v>
      </c>
      <c r="D555" s="427">
        <v>10</v>
      </c>
      <c r="E555" s="438" t="s">
        <v>943</v>
      </c>
      <c r="F555" s="423"/>
      <c r="G555" s="446"/>
      <c r="H555" s="457"/>
    </row>
    <row r="556" spans="1:8" ht="14.25" customHeight="1">
      <c r="A556" s="459"/>
      <c r="B556" s="419"/>
      <c r="C556" s="420"/>
      <c r="D556" s="421"/>
      <c r="E556" s="422"/>
      <c r="F556" s="439"/>
      <c r="G556" s="424"/>
      <c r="H556" s="460"/>
    </row>
    <row r="557" spans="1:8" ht="14.25" customHeight="1">
      <c r="A557" s="438"/>
      <c r="B557" s="425" t="s">
        <v>950</v>
      </c>
      <c r="C557" s="426" t="s">
        <v>1154</v>
      </c>
      <c r="D557" s="427">
        <v>108</v>
      </c>
      <c r="E557" s="438" t="s">
        <v>943</v>
      </c>
      <c r="F557" s="429"/>
      <c r="G557" s="446"/>
      <c r="H557" s="457"/>
    </row>
    <row r="558" spans="1:8" ht="14.25" customHeight="1">
      <c r="A558" s="448"/>
      <c r="B558" s="419"/>
      <c r="C558" s="420"/>
      <c r="D558" s="421"/>
      <c r="E558" s="422"/>
      <c r="F558" s="439"/>
      <c r="G558" s="445"/>
      <c r="H558" s="456"/>
    </row>
    <row r="559" spans="1:8" ht="14.25" customHeight="1">
      <c r="A559" s="448"/>
      <c r="B559" s="425" t="s">
        <v>950</v>
      </c>
      <c r="C559" s="426" t="s">
        <v>1155</v>
      </c>
      <c r="D559" s="427">
        <v>55</v>
      </c>
      <c r="E559" s="438" t="s">
        <v>943</v>
      </c>
      <c r="F559" s="429"/>
      <c r="G559" s="446"/>
      <c r="H559" s="457"/>
    </row>
    <row r="560" spans="1:8" ht="14.25" customHeight="1">
      <c r="A560" s="459"/>
      <c r="B560" s="419"/>
      <c r="C560" s="420"/>
      <c r="D560" s="421"/>
      <c r="E560" s="422"/>
      <c r="F560" s="439"/>
      <c r="G560" s="445"/>
      <c r="H560" s="456"/>
    </row>
    <row r="561" spans="1:8" ht="14.25" customHeight="1">
      <c r="A561" s="438"/>
      <c r="B561" s="425" t="s">
        <v>950</v>
      </c>
      <c r="C561" s="426" t="s">
        <v>1156</v>
      </c>
      <c r="D561" s="421">
        <v>89</v>
      </c>
      <c r="E561" s="438" t="s">
        <v>943</v>
      </c>
      <c r="F561" s="429"/>
      <c r="G561" s="446"/>
      <c r="H561" s="457"/>
    </row>
    <row r="562" spans="1:8" ht="14.25" customHeight="1">
      <c r="A562" s="448"/>
      <c r="B562" s="440"/>
      <c r="C562" s="441"/>
      <c r="D562" s="442"/>
      <c r="E562" s="443"/>
      <c r="F562" s="423"/>
      <c r="G562" s="424"/>
      <c r="H562" s="456"/>
    </row>
    <row r="563" spans="1:8" ht="14.25" customHeight="1">
      <c r="A563" s="448"/>
      <c r="B563" s="419" t="s">
        <v>950</v>
      </c>
      <c r="C563" s="420" t="s">
        <v>1157</v>
      </c>
      <c r="D563" s="421">
        <v>36</v>
      </c>
      <c r="E563" s="422" t="s">
        <v>943</v>
      </c>
      <c r="F563" s="429"/>
      <c r="G563" s="446"/>
      <c r="H563" s="457"/>
    </row>
    <row r="564" spans="1:8" ht="14.25" customHeight="1">
      <c r="A564" s="459"/>
      <c r="B564" s="440"/>
      <c r="C564" s="441"/>
      <c r="D564" s="442"/>
      <c r="E564" s="443"/>
      <c r="F564" s="423"/>
      <c r="G564" s="445"/>
      <c r="H564" s="456"/>
    </row>
    <row r="565" spans="1:8" ht="14.25" customHeight="1">
      <c r="A565" s="438"/>
      <c r="B565" s="419" t="s">
        <v>950</v>
      </c>
      <c r="C565" s="420" t="s">
        <v>1158</v>
      </c>
      <c r="D565" s="421">
        <v>15</v>
      </c>
      <c r="E565" s="422" t="s">
        <v>943</v>
      </c>
      <c r="F565" s="429"/>
      <c r="G565" s="446"/>
      <c r="H565" s="457"/>
    </row>
    <row r="566" spans="1:8" ht="14.25" customHeight="1">
      <c r="A566" s="459"/>
      <c r="B566" s="440"/>
      <c r="C566" s="441"/>
      <c r="D566" s="442"/>
      <c r="E566" s="443"/>
      <c r="F566" s="423"/>
      <c r="G566" s="424"/>
      <c r="H566" s="456"/>
    </row>
    <row r="567" spans="1:8" ht="14.25" customHeight="1">
      <c r="A567" s="438"/>
      <c r="B567" s="425" t="s">
        <v>950</v>
      </c>
      <c r="C567" s="425" t="s">
        <v>954</v>
      </c>
      <c r="D567" s="427">
        <v>14</v>
      </c>
      <c r="E567" s="428" t="s">
        <v>943</v>
      </c>
      <c r="F567" s="429"/>
      <c r="G567" s="446"/>
      <c r="H567" s="457"/>
    </row>
    <row r="568" spans="1:8" ht="14.25" customHeight="1">
      <c r="A568" s="448"/>
      <c r="B568" s="419"/>
      <c r="C568" s="420"/>
      <c r="D568" s="421"/>
      <c r="E568" s="422"/>
      <c r="F568" s="423"/>
      <c r="G568" s="445"/>
      <c r="H568" s="456"/>
    </row>
    <row r="569" spans="1:8" ht="14.25" customHeight="1">
      <c r="A569" s="448"/>
      <c r="B569" s="419" t="s">
        <v>950</v>
      </c>
      <c r="C569" s="420" t="s">
        <v>1159</v>
      </c>
      <c r="D569" s="421">
        <v>65</v>
      </c>
      <c r="E569" s="422" t="s">
        <v>943</v>
      </c>
      <c r="F569" s="423"/>
      <c r="G569" s="446"/>
      <c r="H569" s="456"/>
    </row>
    <row r="570" spans="1:8" ht="14.25" customHeight="1">
      <c r="A570" s="459"/>
      <c r="B570" s="440"/>
      <c r="C570" s="441"/>
      <c r="D570" s="442"/>
      <c r="E570" s="443"/>
      <c r="F570" s="439"/>
      <c r="G570" s="445"/>
      <c r="H570" s="460"/>
    </row>
    <row r="571" spans="1:8" ht="14.25" customHeight="1">
      <c r="A571" s="438"/>
      <c r="B571" s="425" t="s">
        <v>950</v>
      </c>
      <c r="C571" s="426" t="s">
        <v>1160</v>
      </c>
      <c r="D571" s="427">
        <v>25</v>
      </c>
      <c r="E571" s="428" t="s">
        <v>943</v>
      </c>
      <c r="F571" s="429"/>
      <c r="G571" s="446"/>
      <c r="H571" s="457"/>
    </row>
    <row r="572" spans="1:8" ht="14.25" customHeight="1">
      <c r="A572" s="448"/>
      <c r="B572" s="419"/>
      <c r="C572" s="420"/>
      <c r="D572" s="421"/>
      <c r="E572" s="422"/>
      <c r="F572" s="423"/>
      <c r="G572" s="424"/>
      <c r="H572" s="456"/>
    </row>
    <row r="573" spans="1:8" ht="14.25" customHeight="1">
      <c r="A573" s="448"/>
      <c r="B573" s="419" t="s">
        <v>950</v>
      </c>
      <c r="C573" s="420" t="s">
        <v>1161</v>
      </c>
      <c r="D573" s="421">
        <v>16</v>
      </c>
      <c r="E573" s="422" t="s">
        <v>943</v>
      </c>
      <c r="F573" s="423"/>
      <c r="G573" s="446"/>
      <c r="H573" s="456"/>
    </row>
    <row r="574" spans="1:8" ht="14.25" customHeight="1">
      <c r="A574" s="459"/>
      <c r="B574" s="440"/>
      <c r="C574" s="441"/>
      <c r="D574" s="442"/>
      <c r="E574" s="443"/>
      <c r="F574" s="439"/>
      <c r="G574" s="445"/>
      <c r="H574" s="460"/>
    </row>
    <row r="575" spans="1:8" ht="14.25" customHeight="1">
      <c r="A575" s="438"/>
      <c r="B575" s="425" t="s">
        <v>950</v>
      </c>
      <c r="C575" s="426" t="s">
        <v>1162</v>
      </c>
      <c r="D575" s="427">
        <v>32</v>
      </c>
      <c r="E575" s="428" t="s">
        <v>943</v>
      </c>
      <c r="F575" s="429"/>
      <c r="G575" s="446"/>
      <c r="H575" s="457"/>
    </row>
    <row r="576" spans="1:8" ht="14.25" customHeight="1">
      <c r="A576" s="448"/>
      <c r="B576" s="419"/>
      <c r="C576" s="420"/>
      <c r="D576" s="421"/>
      <c r="E576" s="422"/>
      <c r="F576" s="423"/>
      <c r="G576" s="424"/>
      <c r="H576" s="456"/>
    </row>
    <row r="577" spans="1:8" ht="14.25" customHeight="1">
      <c r="A577" s="438"/>
      <c r="B577" s="425" t="s">
        <v>1163</v>
      </c>
      <c r="C577" s="426" t="s">
        <v>1164</v>
      </c>
      <c r="D577" s="427">
        <v>4</v>
      </c>
      <c r="E577" s="428" t="s">
        <v>943</v>
      </c>
      <c r="F577" s="429"/>
      <c r="G577" s="446"/>
      <c r="H577" s="457"/>
    </row>
    <row r="578" spans="1:8" ht="14.25" customHeight="1">
      <c r="A578" s="448"/>
      <c r="B578" s="419"/>
      <c r="C578" s="420"/>
      <c r="D578" s="421"/>
      <c r="E578" s="422"/>
      <c r="F578" s="423"/>
      <c r="G578" s="431"/>
      <c r="H578" s="456"/>
    </row>
    <row r="579" spans="1:8" ht="14.25" customHeight="1">
      <c r="A579" s="438"/>
      <c r="B579" s="425" t="s">
        <v>950</v>
      </c>
      <c r="C579" s="426" t="s">
        <v>1165</v>
      </c>
      <c r="D579" s="427">
        <v>4</v>
      </c>
      <c r="E579" s="428" t="s">
        <v>943</v>
      </c>
      <c r="F579" s="429"/>
      <c r="G579" s="430"/>
      <c r="H579" s="457"/>
    </row>
    <row r="580" spans="1:8" ht="14.25" customHeight="1">
      <c r="A580" s="448"/>
      <c r="B580" s="419"/>
      <c r="C580" s="420"/>
      <c r="D580" s="421"/>
      <c r="E580" s="422"/>
      <c r="F580" s="423"/>
      <c r="G580" s="445"/>
      <c r="H580" s="456"/>
    </row>
    <row r="581" spans="1:8" ht="14.25" customHeight="1">
      <c r="A581" s="438"/>
      <c r="B581" s="432" t="s">
        <v>950</v>
      </c>
      <c r="C581" s="433" t="s">
        <v>1166</v>
      </c>
      <c r="D581" s="427">
        <v>22</v>
      </c>
      <c r="E581" s="428" t="s">
        <v>943</v>
      </c>
      <c r="F581" s="434"/>
      <c r="G581" s="446"/>
      <c r="H581" s="458"/>
    </row>
    <row r="582" spans="1:8" ht="14.25" customHeight="1">
      <c r="A582" s="448"/>
      <c r="B582" s="419"/>
      <c r="C582" s="420"/>
      <c r="D582" s="421"/>
      <c r="E582" s="422"/>
      <c r="F582" s="423"/>
      <c r="G582" s="445"/>
      <c r="H582" s="456"/>
    </row>
    <row r="583" spans="1:8" ht="14.25" customHeight="1">
      <c r="A583" s="438"/>
      <c r="B583" s="425" t="s">
        <v>950</v>
      </c>
      <c r="C583" s="426" t="s">
        <v>1167</v>
      </c>
      <c r="D583" s="427">
        <v>6</v>
      </c>
      <c r="E583" s="428" t="s">
        <v>943</v>
      </c>
      <c r="F583" s="429"/>
      <c r="G583" s="446"/>
      <c r="H583" s="457"/>
    </row>
    <row r="584" spans="1:8" ht="14.25" customHeight="1">
      <c r="A584" s="448"/>
      <c r="B584" s="419"/>
      <c r="C584" s="420"/>
      <c r="D584" s="421"/>
      <c r="E584" s="422"/>
      <c r="F584" s="423"/>
      <c r="G584" s="445"/>
      <c r="H584" s="456"/>
    </row>
    <row r="585" spans="1:8" ht="14.25" customHeight="1">
      <c r="A585" s="438"/>
      <c r="B585" s="425" t="s">
        <v>950</v>
      </c>
      <c r="C585" s="426" t="s">
        <v>1168</v>
      </c>
      <c r="D585" s="427">
        <v>16</v>
      </c>
      <c r="E585" s="428" t="s">
        <v>943</v>
      </c>
      <c r="F585" s="429"/>
      <c r="G585" s="446"/>
      <c r="H585" s="457"/>
    </row>
    <row r="586" spans="1:8" ht="14.25" customHeight="1">
      <c r="A586" s="448"/>
      <c r="B586" s="419"/>
      <c r="C586" s="420"/>
      <c r="D586" s="421"/>
      <c r="E586" s="422"/>
      <c r="F586" s="423"/>
      <c r="G586" s="424"/>
      <c r="H586" s="456"/>
    </row>
    <row r="587" spans="1:8" ht="14.25" customHeight="1">
      <c r="A587" s="438"/>
      <c r="B587" s="425" t="s">
        <v>950</v>
      </c>
      <c r="C587" s="426" t="s">
        <v>1169</v>
      </c>
      <c r="D587" s="427">
        <v>22</v>
      </c>
      <c r="E587" s="428" t="s">
        <v>943</v>
      </c>
      <c r="F587" s="429"/>
      <c r="G587" s="446"/>
      <c r="H587" s="457"/>
    </row>
    <row r="588" spans="1:8" ht="14.25" customHeight="1">
      <c r="A588" s="448"/>
      <c r="B588" s="419"/>
      <c r="C588" s="420"/>
      <c r="D588" s="421"/>
      <c r="E588" s="422"/>
      <c r="F588" s="423"/>
      <c r="G588" s="445"/>
      <c r="H588" s="456"/>
    </row>
    <row r="589" spans="1:8" ht="14.25" customHeight="1">
      <c r="A589" s="448"/>
      <c r="B589" s="425" t="s">
        <v>1170</v>
      </c>
      <c r="C589" s="426" t="s">
        <v>1171</v>
      </c>
      <c r="D589" s="427">
        <v>1</v>
      </c>
      <c r="E589" s="438" t="s">
        <v>764</v>
      </c>
      <c r="F589" s="423"/>
      <c r="G589" s="446"/>
      <c r="H589" s="457"/>
    </row>
    <row r="590" spans="1:8" ht="14.25" customHeight="1">
      <c r="A590" s="459"/>
      <c r="B590" s="419"/>
      <c r="C590" s="420"/>
      <c r="D590" s="421"/>
      <c r="E590" s="422"/>
      <c r="F590" s="439"/>
      <c r="G590" s="424"/>
      <c r="H590" s="460"/>
    </row>
    <row r="591" spans="1:8" ht="14.25" customHeight="1">
      <c r="A591" s="438"/>
      <c r="B591" s="425" t="s">
        <v>1172</v>
      </c>
      <c r="C591" s="426" t="s">
        <v>1173</v>
      </c>
      <c r="D591" s="427">
        <v>1</v>
      </c>
      <c r="E591" s="438" t="s">
        <v>677</v>
      </c>
      <c r="F591" s="429"/>
      <c r="G591" s="446"/>
      <c r="H591" s="457"/>
    </row>
    <row r="592" spans="1:8" ht="14.25" customHeight="1">
      <c r="A592" s="448"/>
      <c r="B592" s="419"/>
      <c r="C592" s="420"/>
      <c r="D592" s="421"/>
      <c r="E592" s="422"/>
      <c r="F592" s="439"/>
      <c r="G592" s="424"/>
      <c r="H592" s="456"/>
    </row>
    <row r="593" spans="1:8" ht="14.25" customHeight="1">
      <c r="A593" s="448"/>
      <c r="B593" s="425" t="s">
        <v>1172</v>
      </c>
      <c r="C593" s="426" t="s">
        <v>1174</v>
      </c>
      <c r="D593" s="427">
        <v>1</v>
      </c>
      <c r="E593" s="438" t="s">
        <v>677</v>
      </c>
      <c r="F593" s="429"/>
      <c r="G593" s="446"/>
      <c r="H593" s="457"/>
    </row>
    <row r="594" spans="1:8" ht="14.25" customHeight="1">
      <c r="A594" s="459"/>
      <c r="B594" s="419"/>
      <c r="C594" s="420"/>
      <c r="D594" s="421"/>
      <c r="E594" s="422"/>
      <c r="F594" s="439"/>
      <c r="G594" s="445"/>
      <c r="H594" s="456"/>
    </row>
    <row r="595" spans="1:8" ht="14.25" customHeight="1">
      <c r="A595" s="438"/>
      <c r="B595" s="425" t="s">
        <v>1172</v>
      </c>
      <c r="C595" s="426" t="s">
        <v>1175</v>
      </c>
      <c r="D595" s="421">
        <v>2</v>
      </c>
      <c r="E595" s="438" t="s">
        <v>677</v>
      </c>
      <c r="F595" s="429"/>
      <c r="G595" s="446"/>
      <c r="H595" s="457"/>
    </row>
    <row r="596" spans="1:8" ht="14.25" customHeight="1">
      <c r="A596" s="448"/>
      <c r="B596" s="440"/>
      <c r="C596" s="441"/>
      <c r="D596" s="442"/>
      <c r="E596" s="443"/>
      <c r="F596" s="423"/>
      <c r="G596" s="445"/>
      <c r="H596" s="456"/>
    </row>
    <row r="597" spans="1:8" ht="14.25" customHeight="1">
      <c r="A597" s="448"/>
      <c r="B597" s="419" t="s">
        <v>1172</v>
      </c>
      <c r="C597" s="420" t="s">
        <v>1176</v>
      </c>
      <c r="D597" s="421">
        <v>1</v>
      </c>
      <c r="E597" s="422" t="s">
        <v>677</v>
      </c>
      <c r="F597" s="429"/>
      <c r="G597" s="446"/>
      <c r="H597" s="457"/>
    </row>
    <row r="598" spans="1:8" ht="14.25" customHeight="1">
      <c r="A598" s="459"/>
      <c r="B598" s="440"/>
      <c r="C598" s="441"/>
      <c r="D598" s="442"/>
      <c r="E598" s="443"/>
      <c r="F598" s="423"/>
      <c r="G598" s="424"/>
      <c r="H598" s="456"/>
    </row>
    <row r="599" spans="1:8" ht="14.25" customHeight="1">
      <c r="A599" s="438"/>
      <c r="B599" s="419" t="s">
        <v>1172</v>
      </c>
      <c r="C599" s="420" t="s">
        <v>1177</v>
      </c>
      <c r="D599" s="421">
        <v>2</v>
      </c>
      <c r="E599" s="422" t="s">
        <v>677</v>
      </c>
      <c r="F599" s="429"/>
      <c r="G599" s="446"/>
      <c r="H599" s="457"/>
    </row>
    <row r="600" spans="1:8" ht="14.25" customHeight="1">
      <c r="A600" s="459"/>
      <c r="B600" s="440"/>
      <c r="C600" s="441"/>
      <c r="D600" s="442"/>
      <c r="E600" s="443"/>
      <c r="F600" s="423"/>
      <c r="G600" s="445"/>
      <c r="H600" s="456"/>
    </row>
    <row r="601" spans="1:8" ht="14.25" customHeight="1">
      <c r="A601" s="438"/>
      <c r="B601" s="425" t="s">
        <v>1172</v>
      </c>
      <c r="C601" s="425" t="s">
        <v>1178</v>
      </c>
      <c r="D601" s="427">
        <v>3</v>
      </c>
      <c r="E601" s="428" t="s">
        <v>677</v>
      </c>
      <c r="F601" s="429"/>
      <c r="G601" s="446"/>
      <c r="H601" s="457"/>
    </row>
    <row r="602" spans="1:8" ht="14.25" customHeight="1">
      <c r="A602" s="448"/>
      <c r="B602" s="419"/>
      <c r="C602" s="420"/>
      <c r="D602" s="421"/>
      <c r="E602" s="422"/>
      <c r="F602" s="423"/>
      <c r="G602" s="424"/>
      <c r="H602" s="456"/>
    </row>
    <row r="603" spans="1:8" ht="14.25" customHeight="1">
      <c r="A603" s="448"/>
      <c r="B603" s="419" t="s">
        <v>1172</v>
      </c>
      <c r="C603" s="420" t="s">
        <v>1179</v>
      </c>
      <c r="D603" s="421">
        <v>1</v>
      </c>
      <c r="E603" s="422" t="s">
        <v>677</v>
      </c>
      <c r="F603" s="423"/>
      <c r="G603" s="446"/>
      <c r="H603" s="456"/>
    </row>
    <row r="604" spans="1:8" ht="14.25" customHeight="1">
      <c r="A604" s="459"/>
      <c r="B604" s="440"/>
      <c r="C604" s="441"/>
      <c r="D604" s="442"/>
      <c r="E604" s="443"/>
      <c r="F604" s="439"/>
      <c r="G604" s="445"/>
      <c r="H604" s="460"/>
    </row>
    <row r="605" spans="1:8" ht="14.25" customHeight="1">
      <c r="A605" s="438"/>
      <c r="B605" s="425" t="s">
        <v>1180</v>
      </c>
      <c r="C605" s="426" t="s">
        <v>1181</v>
      </c>
      <c r="D605" s="427">
        <v>1</v>
      </c>
      <c r="E605" s="428" t="s">
        <v>677</v>
      </c>
      <c r="F605" s="429"/>
      <c r="G605" s="446"/>
      <c r="H605" s="457"/>
    </row>
    <row r="606" spans="1:8" ht="14.25" customHeight="1">
      <c r="A606" s="448"/>
      <c r="B606" s="419"/>
      <c r="C606" s="420"/>
      <c r="D606" s="421"/>
      <c r="E606" s="422"/>
      <c r="F606" s="423"/>
      <c r="G606" s="424"/>
      <c r="H606" s="456"/>
    </row>
    <row r="607" spans="1:8" ht="14.25" customHeight="1">
      <c r="A607" s="448"/>
      <c r="B607" s="419" t="s">
        <v>1180</v>
      </c>
      <c r="C607" s="420" t="s">
        <v>1182</v>
      </c>
      <c r="D607" s="421">
        <v>1</v>
      </c>
      <c r="E607" s="422" t="s">
        <v>677</v>
      </c>
      <c r="F607" s="423"/>
      <c r="G607" s="446"/>
      <c r="H607" s="456"/>
    </row>
    <row r="608" spans="1:8" ht="14.25" customHeight="1">
      <c r="A608" s="459"/>
      <c r="B608" s="440"/>
      <c r="C608" s="441"/>
      <c r="D608" s="442"/>
      <c r="E608" s="443"/>
      <c r="F608" s="439"/>
      <c r="G608" s="445"/>
      <c r="H608" s="460"/>
    </row>
    <row r="609" spans="1:8" ht="14.25" customHeight="1">
      <c r="A609" s="438"/>
      <c r="B609" s="425" t="s">
        <v>1180</v>
      </c>
      <c r="C609" s="426" t="s">
        <v>1183</v>
      </c>
      <c r="D609" s="427">
        <v>1</v>
      </c>
      <c r="E609" s="428" t="s">
        <v>677</v>
      </c>
      <c r="F609" s="429"/>
      <c r="G609" s="446"/>
      <c r="H609" s="457"/>
    </row>
    <row r="610" spans="1:8" ht="14.25" customHeight="1">
      <c r="A610" s="448"/>
      <c r="B610" s="419"/>
      <c r="C610" s="420"/>
      <c r="D610" s="421"/>
      <c r="E610" s="422"/>
      <c r="F610" s="423"/>
      <c r="G610" s="424"/>
      <c r="H610" s="456"/>
    </row>
    <row r="611" spans="1:8" ht="14.25" customHeight="1">
      <c r="A611" s="438"/>
      <c r="B611" s="425" t="s">
        <v>1180</v>
      </c>
      <c r="C611" s="426" t="s">
        <v>1184</v>
      </c>
      <c r="D611" s="427">
        <v>1</v>
      </c>
      <c r="E611" s="428" t="s">
        <v>677</v>
      </c>
      <c r="F611" s="429"/>
      <c r="G611" s="446"/>
      <c r="H611" s="457"/>
    </row>
    <row r="612" spans="1:8" ht="14.25" customHeight="1">
      <c r="A612" s="448"/>
      <c r="B612" s="419"/>
      <c r="C612" s="420"/>
      <c r="D612" s="421"/>
      <c r="E612" s="422"/>
      <c r="F612" s="423"/>
      <c r="G612" s="431"/>
      <c r="H612" s="456"/>
    </row>
    <row r="613" spans="1:8" ht="14.25" customHeight="1">
      <c r="A613" s="438"/>
      <c r="B613" s="425" t="s">
        <v>1180</v>
      </c>
      <c r="C613" s="426" t="s">
        <v>1185</v>
      </c>
      <c r="D613" s="427">
        <v>4</v>
      </c>
      <c r="E613" s="428" t="s">
        <v>677</v>
      </c>
      <c r="F613" s="429"/>
      <c r="G613" s="430"/>
      <c r="H613" s="457"/>
    </row>
    <row r="614" spans="1:8" ht="14.25" customHeight="1">
      <c r="A614" s="448"/>
      <c r="B614" s="419"/>
      <c r="C614" s="420"/>
      <c r="D614" s="421"/>
      <c r="E614" s="422"/>
      <c r="F614" s="423"/>
      <c r="G614" s="445"/>
      <c r="H614" s="456"/>
    </row>
    <row r="615" spans="1:8" ht="14.25" customHeight="1">
      <c r="A615" s="438"/>
      <c r="B615" s="432" t="s">
        <v>1180</v>
      </c>
      <c r="C615" s="433" t="s">
        <v>1186</v>
      </c>
      <c r="D615" s="427">
        <v>1</v>
      </c>
      <c r="E615" s="428" t="s">
        <v>677</v>
      </c>
      <c r="F615" s="434"/>
      <c r="G615" s="446"/>
      <c r="H615" s="458"/>
    </row>
    <row r="616" spans="1:8" ht="14.25" customHeight="1">
      <c r="A616" s="448"/>
      <c r="B616" s="419"/>
      <c r="C616" s="420"/>
      <c r="D616" s="421"/>
      <c r="E616" s="422"/>
      <c r="F616" s="423"/>
      <c r="G616" s="445"/>
      <c r="H616" s="456"/>
    </row>
    <row r="617" spans="1:8" ht="14.25" customHeight="1">
      <c r="A617" s="438"/>
      <c r="B617" s="425" t="s">
        <v>1180</v>
      </c>
      <c r="C617" s="426" t="s">
        <v>1187</v>
      </c>
      <c r="D617" s="427">
        <v>1</v>
      </c>
      <c r="E617" s="428" t="s">
        <v>677</v>
      </c>
      <c r="F617" s="429"/>
      <c r="G617" s="446"/>
      <c r="H617" s="457"/>
    </row>
    <row r="618" spans="1:8" ht="14.25" customHeight="1">
      <c r="A618" s="448"/>
      <c r="B618" s="419"/>
      <c r="C618" s="420"/>
      <c r="D618" s="421"/>
      <c r="E618" s="422"/>
      <c r="F618" s="423"/>
      <c r="G618" s="424"/>
      <c r="H618" s="456"/>
    </row>
    <row r="619" spans="1:8" ht="14.25" customHeight="1">
      <c r="A619" s="438"/>
      <c r="B619" s="425" t="s">
        <v>1188</v>
      </c>
      <c r="C619" s="426" t="s">
        <v>1189</v>
      </c>
      <c r="D619" s="427">
        <v>1</v>
      </c>
      <c r="E619" s="428" t="s">
        <v>677</v>
      </c>
      <c r="F619" s="429"/>
      <c r="G619" s="446"/>
      <c r="H619" s="457"/>
    </row>
    <row r="620" spans="1:8" ht="14.25" customHeight="1">
      <c r="A620" s="448"/>
      <c r="B620" s="419"/>
      <c r="C620" s="420"/>
      <c r="D620" s="421"/>
      <c r="E620" s="422"/>
      <c r="F620" s="423"/>
      <c r="G620" s="445"/>
      <c r="H620" s="456"/>
    </row>
    <row r="621" spans="1:8" ht="14.25" customHeight="1">
      <c r="A621" s="438"/>
      <c r="B621" s="425" t="s">
        <v>1190</v>
      </c>
      <c r="C621" s="426" t="s">
        <v>1191</v>
      </c>
      <c r="D621" s="427">
        <v>5</v>
      </c>
      <c r="E621" s="428" t="s">
        <v>764</v>
      </c>
      <c r="F621" s="429"/>
      <c r="G621" s="446"/>
      <c r="H621" s="457"/>
    </row>
    <row r="622" spans="1:8" ht="14.25" customHeight="1">
      <c r="A622" s="448"/>
      <c r="B622" s="419"/>
      <c r="C622" s="420"/>
      <c r="D622" s="421"/>
      <c r="E622" s="422"/>
      <c r="F622" s="423"/>
      <c r="G622" s="424"/>
      <c r="H622" s="456"/>
    </row>
    <row r="623" spans="1:8" ht="14.25" customHeight="1">
      <c r="A623" s="448"/>
      <c r="B623" s="425" t="s">
        <v>1190</v>
      </c>
      <c r="C623" s="426" t="s">
        <v>1192</v>
      </c>
      <c r="D623" s="427">
        <v>5</v>
      </c>
      <c r="E623" s="438" t="s">
        <v>764</v>
      </c>
      <c r="F623" s="423"/>
      <c r="G623" s="446"/>
      <c r="H623" s="457"/>
    </row>
    <row r="624" spans="1:8" ht="14.25" customHeight="1">
      <c r="A624" s="459"/>
      <c r="B624" s="419"/>
      <c r="C624" s="420"/>
      <c r="D624" s="421"/>
      <c r="E624" s="422"/>
      <c r="F624" s="439"/>
      <c r="G624" s="424"/>
      <c r="H624" s="460"/>
    </row>
    <row r="625" spans="1:8" ht="14.25" customHeight="1">
      <c r="A625" s="438"/>
      <c r="B625" s="425" t="s">
        <v>1190</v>
      </c>
      <c r="C625" s="426" t="s">
        <v>1193</v>
      </c>
      <c r="D625" s="427">
        <v>1</v>
      </c>
      <c r="E625" s="438" t="s">
        <v>764</v>
      </c>
      <c r="F625" s="429"/>
      <c r="G625" s="446"/>
      <c r="H625" s="457"/>
    </row>
    <row r="626" spans="1:8" ht="14.25" customHeight="1">
      <c r="A626" s="448"/>
      <c r="B626" s="419"/>
      <c r="C626" s="420"/>
      <c r="D626" s="421"/>
      <c r="E626" s="422"/>
      <c r="F626" s="439"/>
      <c r="G626" s="445"/>
      <c r="H626" s="456"/>
    </row>
    <row r="627" spans="1:8" ht="14.25" customHeight="1">
      <c r="A627" s="448"/>
      <c r="B627" s="425" t="s">
        <v>1194</v>
      </c>
      <c r="C627" s="426" t="s">
        <v>1195</v>
      </c>
      <c r="D627" s="427">
        <v>2</v>
      </c>
      <c r="E627" s="438" t="s">
        <v>677</v>
      </c>
      <c r="F627" s="429"/>
      <c r="G627" s="446"/>
      <c r="H627" s="457"/>
    </row>
    <row r="628" spans="1:8" ht="14.25" customHeight="1">
      <c r="A628" s="459"/>
      <c r="B628" s="419"/>
      <c r="C628" s="420"/>
      <c r="D628" s="421"/>
      <c r="E628" s="422"/>
      <c r="F628" s="439"/>
      <c r="G628" s="424"/>
      <c r="H628" s="456"/>
    </row>
    <row r="629" spans="1:8" ht="14.25" customHeight="1">
      <c r="A629" s="438"/>
      <c r="B629" s="425" t="s">
        <v>1194</v>
      </c>
      <c r="C629" s="426" t="s">
        <v>1196</v>
      </c>
      <c r="D629" s="421">
        <v>2</v>
      </c>
      <c r="E629" s="438" t="s">
        <v>677</v>
      </c>
      <c r="F629" s="429"/>
      <c r="G629" s="446"/>
      <c r="H629" s="457"/>
    </row>
    <row r="630" spans="1:8" ht="14.25" customHeight="1">
      <c r="A630" s="448"/>
      <c r="B630" s="440"/>
      <c r="C630" s="441"/>
      <c r="D630" s="442"/>
      <c r="E630" s="443"/>
      <c r="F630" s="423"/>
      <c r="G630" s="445"/>
      <c r="H630" s="456"/>
    </row>
    <row r="631" spans="1:8" ht="14.25" customHeight="1">
      <c r="A631" s="448"/>
      <c r="B631" s="419" t="s">
        <v>1194</v>
      </c>
      <c r="C631" s="420" t="s">
        <v>1197</v>
      </c>
      <c r="D631" s="421">
        <v>9</v>
      </c>
      <c r="E631" s="422" t="s">
        <v>677</v>
      </c>
      <c r="F631" s="429"/>
      <c r="G631" s="446"/>
      <c r="H631" s="457"/>
    </row>
    <row r="632" spans="1:8" ht="14.25" customHeight="1">
      <c r="A632" s="459"/>
      <c r="B632" s="440"/>
      <c r="C632" s="441"/>
      <c r="D632" s="442"/>
      <c r="E632" s="443"/>
      <c r="F632" s="423"/>
      <c r="G632" s="424"/>
      <c r="H632" s="456"/>
    </row>
    <row r="633" spans="1:8" ht="14.25" customHeight="1">
      <c r="A633" s="438"/>
      <c r="B633" s="419" t="s">
        <v>1198</v>
      </c>
      <c r="C633" s="420" t="s">
        <v>1199</v>
      </c>
      <c r="D633" s="421">
        <v>1</v>
      </c>
      <c r="E633" s="422" t="s">
        <v>677</v>
      </c>
      <c r="F633" s="429"/>
      <c r="G633" s="446"/>
      <c r="H633" s="457"/>
    </row>
    <row r="634" spans="1:8" ht="14.25" customHeight="1">
      <c r="A634" s="459"/>
      <c r="B634" s="440"/>
      <c r="C634" s="441"/>
      <c r="D634" s="442"/>
      <c r="E634" s="443"/>
      <c r="F634" s="423"/>
      <c r="G634" s="424"/>
      <c r="H634" s="456"/>
    </row>
    <row r="635" spans="1:8" ht="14.25" customHeight="1">
      <c r="A635" s="438"/>
      <c r="B635" s="425" t="s">
        <v>1198</v>
      </c>
      <c r="C635" s="425" t="s">
        <v>1302</v>
      </c>
      <c r="D635" s="427">
        <v>7</v>
      </c>
      <c r="E635" s="428" t="s">
        <v>677</v>
      </c>
      <c r="F635" s="429"/>
      <c r="G635" s="446"/>
      <c r="H635" s="457"/>
    </row>
    <row r="636" spans="1:8" ht="14.25" customHeight="1">
      <c r="A636" s="448"/>
      <c r="B636" s="419"/>
      <c r="C636" s="420"/>
      <c r="D636" s="421"/>
      <c r="E636" s="422"/>
      <c r="F636" s="423"/>
      <c r="G636" s="445"/>
      <c r="H636" s="456"/>
    </row>
    <row r="637" spans="1:8" ht="14.25" customHeight="1">
      <c r="A637" s="448"/>
      <c r="B637" s="419" t="s">
        <v>1200</v>
      </c>
      <c r="C637" s="420" t="s">
        <v>1201</v>
      </c>
      <c r="D637" s="421">
        <v>4</v>
      </c>
      <c r="E637" s="422" t="s">
        <v>677</v>
      </c>
      <c r="F637" s="423"/>
      <c r="G637" s="446"/>
      <c r="H637" s="456"/>
    </row>
    <row r="638" spans="1:8" ht="14.25" customHeight="1">
      <c r="A638" s="459"/>
      <c r="B638" s="440"/>
      <c r="C638" s="441"/>
      <c r="D638" s="442"/>
      <c r="E638" s="443"/>
      <c r="F638" s="439"/>
      <c r="G638" s="424"/>
      <c r="H638" s="460"/>
    </row>
    <row r="639" spans="1:8" ht="14.25" customHeight="1">
      <c r="A639" s="438"/>
      <c r="B639" s="425" t="s">
        <v>1202</v>
      </c>
      <c r="C639" s="426" t="s">
        <v>1203</v>
      </c>
      <c r="D639" s="427">
        <v>1</v>
      </c>
      <c r="E639" s="428" t="s">
        <v>677</v>
      </c>
      <c r="F639" s="429"/>
      <c r="G639" s="446"/>
      <c r="H639" s="457"/>
    </row>
    <row r="640" spans="1:8" ht="14.25" customHeight="1">
      <c r="A640" s="448"/>
      <c r="B640" s="419"/>
      <c r="C640" s="420"/>
      <c r="D640" s="421"/>
      <c r="E640" s="422"/>
      <c r="F640" s="423"/>
      <c r="G640" s="445"/>
      <c r="H640" s="456"/>
    </row>
    <row r="641" spans="1:8" ht="14.25" customHeight="1">
      <c r="A641" s="448"/>
      <c r="B641" s="419" t="s">
        <v>1202</v>
      </c>
      <c r="C641" s="420" t="s">
        <v>1204</v>
      </c>
      <c r="D641" s="421">
        <v>1</v>
      </c>
      <c r="E641" s="422" t="s">
        <v>677</v>
      </c>
      <c r="F641" s="423"/>
      <c r="G641" s="446"/>
      <c r="H641" s="464"/>
    </row>
    <row r="642" spans="1:8" ht="14.25" customHeight="1">
      <c r="A642" s="459"/>
      <c r="B642" s="440"/>
      <c r="C642" s="441"/>
      <c r="D642" s="442"/>
      <c r="E642" s="443"/>
      <c r="F642" s="439"/>
      <c r="G642" s="424"/>
      <c r="H642" s="456"/>
    </row>
    <row r="643" spans="1:8" ht="14.25" customHeight="1">
      <c r="A643" s="438"/>
      <c r="B643" s="425" t="s">
        <v>1205</v>
      </c>
      <c r="C643" s="426" t="s">
        <v>1206</v>
      </c>
      <c r="D643" s="427">
        <v>1</v>
      </c>
      <c r="E643" s="428" t="s">
        <v>12</v>
      </c>
      <c r="F643" s="429"/>
      <c r="G643" s="446"/>
      <c r="H643" s="464"/>
    </row>
    <row r="644" spans="1:8" ht="14.25" customHeight="1">
      <c r="A644" s="448"/>
      <c r="B644" s="419"/>
      <c r="C644" s="420"/>
      <c r="D644" s="421"/>
      <c r="E644" s="422"/>
      <c r="F644" s="423"/>
      <c r="G644" s="431"/>
      <c r="H644" s="456"/>
    </row>
    <row r="645" spans="1:8" ht="14.25" customHeight="1">
      <c r="A645" s="438"/>
      <c r="B645" s="425" t="s">
        <v>1207</v>
      </c>
      <c r="C645" s="426"/>
      <c r="D645" s="427">
        <v>1</v>
      </c>
      <c r="E645" s="428" t="s">
        <v>12</v>
      </c>
      <c r="F645" s="429"/>
      <c r="G645" s="446"/>
      <c r="H645" s="464"/>
    </row>
    <row r="646" spans="1:8" ht="14.25" customHeight="1">
      <c r="A646" s="448"/>
      <c r="B646" s="419"/>
      <c r="C646" s="420"/>
      <c r="D646" s="421"/>
      <c r="E646" s="422"/>
      <c r="F646" s="423"/>
      <c r="G646" s="431"/>
      <c r="H646" s="456"/>
    </row>
    <row r="647" spans="1:8" ht="14.25" customHeight="1">
      <c r="A647" s="438"/>
      <c r="B647" s="425" t="s">
        <v>812</v>
      </c>
      <c r="C647" s="426"/>
      <c r="D647" s="427">
        <v>1</v>
      </c>
      <c r="E647" s="428" t="s">
        <v>12</v>
      </c>
      <c r="F647" s="429"/>
      <c r="G647" s="430"/>
      <c r="H647" s="457"/>
    </row>
    <row r="648" spans="1:8" ht="14.25" customHeight="1">
      <c r="A648" s="448"/>
      <c r="B648" s="419"/>
      <c r="C648" s="420"/>
      <c r="D648" s="421"/>
      <c r="E648" s="422"/>
      <c r="F648" s="423"/>
      <c r="G648" s="445"/>
      <c r="H648" s="456"/>
    </row>
    <row r="649" spans="1:8" ht="14.25" customHeight="1">
      <c r="A649" s="438"/>
      <c r="B649" s="432" t="s">
        <v>972</v>
      </c>
      <c r="C649" s="433"/>
      <c r="D649" s="427">
        <v>1</v>
      </c>
      <c r="E649" s="428" t="s">
        <v>12</v>
      </c>
      <c r="F649" s="434"/>
      <c r="G649" s="446"/>
      <c r="H649" s="458"/>
    </row>
    <row r="650" spans="1:8" ht="14.25" customHeight="1">
      <c r="A650" s="448"/>
      <c r="B650" s="419"/>
      <c r="C650" s="420"/>
      <c r="D650" s="421"/>
      <c r="E650" s="422"/>
      <c r="F650" s="423"/>
      <c r="G650" s="424"/>
      <c r="H650" s="456"/>
    </row>
    <row r="651" spans="1:8" ht="14.25" customHeight="1">
      <c r="A651" s="438"/>
      <c r="B651" s="425"/>
      <c r="C651" s="426"/>
      <c r="D651" s="427"/>
      <c r="E651" s="428"/>
      <c r="F651" s="429"/>
      <c r="G651" s="446"/>
      <c r="H651" s="457"/>
    </row>
    <row r="652" spans="1:8" ht="14.25" customHeight="1">
      <c r="A652" s="448"/>
      <c r="B652" s="419"/>
      <c r="C652" s="420"/>
      <c r="D652" s="421"/>
      <c r="E652" s="422"/>
      <c r="F652" s="423"/>
      <c r="G652" s="445"/>
      <c r="H652" s="456"/>
    </row>
    <row r="653" spans="1:8" ht="14.25" customHeight="1">
      <c r="A653" s="438"/>
      <c r="B653" s="425"/>
      <c r="C653" s="426"/>
      <c r="D653" s="427"/>
      <c r="E653" s="428"/>
      <c r="F653" s="429"/>
      <c r="G653" s="446"/>
      <c r="H653" s="457"/>
    </row>
    <row r="654" spans="1:8" ht="14.25" customHeight="1">
      <c r="A654" s="448"/>
      <c r="B654" s="419"/>
      <c r="C654" s="420"/>
      <c r="D654" s="421"/>
      <c r="E654" s="422"/>
      <c r="F654" s="423"/>
      <c r="G654" s="424"/>
      <c r="H654" s="456"/>
    </row>
    <row r="655" spans="1:8" ht="14.25" customHeight="1">
      <c r="A655" s="438"/>
      <c r="B655" s="425"/>
      <c r="C655" s="426"/>
      <c r="D655" s="427"/>
      <c r="E655" s="428"/>
      <c r="F655" s="429"/>
      <c r="G655" s="446"/>
      <c r="H655" s="457"/>
    </row>
    <row r="656" spans="1:8" ht="14.25" customHeight="1">
      <c r="A656" s="448"/>
      <c r="B656" s="419"/>
      <c r="C656" s="420"/>
      <c r="D656" s="421"/>
      <c r="E656" s="422"/>
      <c r="F656" s="423"/>
      <c r="G656" s="445"/>
      <c r="H656" s="456"/>
    </row>
    <row r="657" spans="1:8" ht="14.25" customHeight="1">
      <c r="A657" s="448"/>
      <c r="B657" s="425"/>
      <c r="C657" s="426"/>
      <c r="D657" s="427"/>
      <c r="E657" s="438"/>
      <c r="F657" s="423"/>
      <c r="G657" s="446"/>
      <c r="H657" s="457"/>
    </row>
    <row r="658" spans="1:8" ht="14.25" customHeight="1">
      <c r="A658" s="459"/>
      <c r="B658" s="419"/>
      <c r="C658" s="420"/>
      <c r="D658" s="421"/>
      <c r="E658" s="422"/>
      <c r="F658" s="439"/>
      <c r="G658" s="424"/>
      <c r="H658" s="460"/>
    </row>
    <row r="659" spans="1:8" ht="14.25" customHeight="1">
      <c r="A659" s="438"/>
      <c r="B659" s="425"/>
      <c r="C659" s="426"/>
      <c r="D659" s="427"/>
      <c r="E659" s="438"/>
      <c r="F659" s="429"/>
      <c r="G659" s="446"/>
      <c r="H659" s="457"/>
    </row>
    <row r="660" spans="1:8" ht="14.25" customHeight="1">
      <c r="A660" s="448"/>
      <c r="B660" s="419"/>
      <c r="C660" s="420"/>
      <c r="D660" s="421"/>
      <c r="E660" s="422"/>
      <c r="F660" s="439"/>
      <c r="G660" s="431"/>
      <c r="H660" s="456"/>
    </row>
    <row r="661" spans="1:8" ht="14.25" customHeight="1">
      <c r="A661" s="448"/>
      <c r="B661" s="425"/>
      <c r="C661" s="426"/>
      <c r="D661" s="427"/>
      <c r="E661" s="438"/>
      <c r="F661" s="429"/>
      <c r="G661" s="446"/>
      <c r="H661" s="457"/>
    </row>
    <row r="662" spans="1:8" ht="14.25" customHeight="1">
      <c r="A662" s="459"/>
      <c r="B662" s="419"/>
      <c r="C662" s="420"/>
      <c r="D662" s="421"/>
      <c r="E662" s="422"/>
      <c r="F662" s="439"/>
      <c r="G662" s="431"/>
      <c r="H662" s="456"/>
    </row>
    <row r="663" spans="1:8" ht="14.25" customHeight="1">
      <c r="A663" s="438"/>
      <c r="B663" s="425"/>
      <c r="C663" s="426"/>
      <c r="D663" s="421"/>
      <c r="E663" s="438"/>
      <c r="F663" s="429"/>
      <c r="G663" s="446"/>
      <c r="H663" s="457"/>
    </row>
    <row r="664" spans="1:8" ht="14.25" customHeight="1">
      <c r="A664" s="448"/>
      <c r="B664" s="440"/>
      <c r="C664" s="441"/>
      <c r="D664" s="442"/>
      <c r="E664" s="443"/>
      <c r="F664" s="423"/>
      <c r="G664" s="431"/>
      <c r="H664" s="456"/>
    </row>
    <row r="665" spans="1:8" ht="14.25" customHeight="1">
      <c r="A665" s="448"/>
      <c r="B665" s="419"/>
      <c r="C665" s="420"/>
      <c r="D665" s="421"/>
      <c r="E665" s="422"/>
      <c r="F665" s="429"/>
      <c r="G665" s="430"/>
      <c r="H665" s="457"/>
    </row>
    <row r="666" spans="1:8" ht="14.25" customHeight="1">
      <c r="A666" s="459"/>
      <c r="B666" s="440"/>
      <c r="C666" s="441"/>
      <c r="D666" s="442"/>
      <c r="E666" s="443"/>
      <c r="F666" s="423"/>
      <c r="G666" s="431"/>
      <c r="H666" s="456"/>
    </row>
    <row r="667" spans="1:8" ht="14.25" customHeight="1">
      <c r="A667" s="438"/>
      <c r="B667" s="419"/>
      <c r="C667" s="420"/>
      <c r="D667" s="421"/>
      <c r="E667" s="422"/>
      <c r="F667" s="429"/>
      <c r="G667" s="430"/>
      <c r="H667" s="457"/>
    </row>
    <row r="668" spans="1:8" ht="14.25" customHeight="1">
      <c r="A668" s="459"/>
      <c r="B668" s="440"/>
      <c r="C668" s="441"/>
      <c r="D668" s="442"/>
      <c r="E668" s="443"/>
      <c r="F668" s="423"/>
      <c r="G668" s="431"/>
      <c r="H668" s="456"/>
    </row>
    <row r="669" spans="1:8" ht="14.25" customHeight="1">
      <c r="A669" s="438"/>
      <c r="B669" s="425"/>
      <c r="C669" s="425"/>
      <c r="D669" s="427"/>
      <c r="E669" s="428"/>
      <c r="F669" s="429"/>
      <c r="G669" s="430"/>
      <c r="H669" s="457"/>
    </row>
    <row r="670" spans="1:8" ht="14.25" customHeight="1">
      <c r="A670" s="448"/>
      <c r="B670" s="419"/>
      <c r="C670" s="420"/>
      <c r="D670" s="421"/>
      <c r="E670" s="422"/>
      <c r="F670" s="423"/>
      <c r="G670" s="431"/>
      <c r="H670" s="456"/>
    </row>
    <row r="671" spans="1:8" ht="14.25" customHeight="1">
      <c r="A671" s="448"/>
      <c r="B671" s="419"/>
      <c r="C671" s="420"/>
      <c r="D671" s="421"/>
      <c r="E671" s="422"/>
      <c r="F671" s="423"/>
      <c r="G671" s="430"/>
      <c r="H671" s="456"/>
    </row>
    <row r="672" spans="1:8" ht="14.25" customHeight="1">
      <c r="A672" s="459"/>
      <c r="B672" s="440"/>
      <c r="C672" s="441"/>
      <c r="D672" s="442"/>
      <c r="E672" s="443"/>
      <c r="F672" s="439"/>
      <c r="G672" s="444"/>
      <c r="H672" s="460"/>
    </row>
    <row r="673" spans="1:8" ht="14.25" customHeight="1">
      <c r="A673" s="438"/>
      <c r="B673" s="425"/>
      <c r="C673" s="426"/>
      <c r="D673" s="427"/>
      <c r="E673" s="428"/>
      <c r="F673" s="429"/>
      <c r="G673" s="430"/>
      <c r="H673" s="457"/>
    </row>
    <row r="674" spans="1:8" ht="14.25" customHeight="1">
      <c r="A674" s="448"/>
      <c r="B674" s="419"/>
      <c r="C674" s="420"/>
      <c r="D674" s="421"/>
      <c r="E674" s="422"/>
      <c r="F674" s="423"/>
      <c r="G674" s="431"/>
      <c r="H674" s="456"/>
    </row>
    <row r="675" spans="1:8" ht="14.25" customHeight="1">
      <c r="A675" s="448"/>
      <c r="B675" s="419"/>
      <c r="C675" s="420"/>
      <c r="D675" s="421"/>
      <c r="E675" s="422"/>
      <c r="F675" s="423"/>
      <c r="G675" s="430"/>
      <c r="H675" s="456"/>
    </row>
    <row r="676" spans="1:8" ht="14.25" customHeight="1">
      <c r="A676" s="459"/>
      <c r="B676" s="440"/>
      <c r="C676" s="441"/>
      <c r="D676" s="442"/>
      <c r="E676" s="443"/>
      <c r="F676" s="439"/>
      <c r="G676" s="444"/>
      <c r="H676" s="460"/>
    </row>
    <row r="677" spans="1:8" ht="14.25" customHeight="1">
      <c r="A677" s="438"/>
      <c r="B677" s="425"/>
      <c r="C677" s="426"/>
      <c r="D677" s="427"/>
      <c r="E677" s="428"/>
      <c r="F677" s="429"/>
      <c r="G677" s="430"/>
      <c r="H677" s="457"/>
    </row>
    <row r="678" spans="1:8" ht="14.25" customHeight="1">
      <c r="A678" s="448"/>
      <c r="B678" s="419"/>
      <c r="C678" s="420"/>
      <c r="D678" s="421"/>
      <c r="E678" s="422"/>
      <c r="F678" s="423"/>
      <c r="G678" s="431"/>
      <c r="H678" s="456"/>
    </row>
    <row r="679" spans="1:8" ht="14.25" customHeight="1">
      <c r="A679" s="438"/>
      <c r="B679" s="425"/>
      <c r="C679" s="426"/>
      <c r="D679" s="427"/>
      <c r="E679" s="428"/>
      <c r="F679" s="429"/>
      <c r="G679" s="430"/>
      <c r="H679" s="457"/>
    </row>
    <row r="680" spans="1:8" ht="14.25" customHeight="1">
      <c r="A680" s="448"/>
      <c r="B680" s="419"/>
      <c r="C680" s="420"/>
      <c r="D680" s="421"/>
      <c r="E680" s="422"/>
      <c r="F680" s="423"/>
      <c r="G680" s="431"/>
      <c r="H680" s="456"/>
    </row>
    <row r="681" spans="1:8" ht="14.25" customHeight="1">
      <c r="A681" s="438"/>
      <c r="B681" s="425" t="s">
        <v>1208</v>
      </c>
      <c r="C681" s="426"/>
      <c r="D681" s="427"/>
      <c r="E681" s="428"/>
      <c r="F681" s="429"/>
      <c r="G681" s="430"/>
      <c r="H681" s="457"/>
    </row>
    <row r="682" spans="1:8" ht="14.25" customHeight="1">
      <c r="A682" s="448"/>
      <c r="B682" s="419"/>
      <c r="C682" s="420"/>
      <c r="D682" s="421"/>
      <c r="E682" s="422"/>
      <c r="F682" s="423"/>
      <c r="G682" s="431"/>
      <c r="H682" s="456"/>
    </row>
    <row r="683" spans="1:8" ht="14.25" customHeight="1">
      <c r="A683" s="438">
        <v>4</v>
      </c>
      <c r="B683" s="432" t="s">
        <v>915</v>
      </c>
      <c r="C683" s="433"/>
      <c r="D683" s="427"/>
      <c r="E683" s="428"/>
      <c r="F683" s="434"/>
      <c r="G683" s="430"/>
      <c r="H683" s="458"/>
    </row>
    <row r="684" spans="1:8" ht="14.25" customHeight="1">
      <c r="A684" s="448"/>
      <c r="B684" s="419"/>
      <c r="C684" s="420"/>
      <c r="D684" s="421"/>
      <c r="E684" s="422"/>
      <c r="F684" s="423"/>
      <c r="G684" s="445"/>
      <c r="H684" s="460"/>
    </row>
    <row r="685" spans="1:8" ht="14.25" customHeight="1">
      <c r="A685" s="438"/>
      <c r="B685" s="425" t="s">
        <v>1209</v>
      </c>
      <c r="C685" s="426" t="s">
        <v>1210</v>
      </c>
      <c r="D685" s="427">
        <v>1</v>
      </c>
      <c r="E685" s="428" t="s">
        <v>719</v>
      </c>
      <c r="F685" s="429"/>
      <c r="G685" s="446"/>
      <c r="H685" s="464"/>
    </row>
    <row r="686" spans="1:8" ht="14.25" customHeight="1">
      <c r="A686" s="448"/>
      <c r="B686" s="419"/>
      <c r="C686" s="420"/>
      <c r="D686" s="421"/>
      <c r="E686" s="422"/>
      <c r="F686" s="423"/>
      <c r="G686" s="424"/>
      <c r="H686" s="456"/>
    </row>
    <row r="687" spans="1:8" ht="14.25" customHeight="1">
      <c r="A687" s="438"/>
      <c r="B687" s="425" t="s">
        <v>1211</v>
      </c>
      <c r="C687" s="426" t="s">
        <v>1212</v>
      </c>
      <c r="D687" s="427">
        <v>2</v>
      </c>
      <c r="E687" s="428" t="s">
        <v>719</v>
      </c>
      <c r="F687" s="429"/>
      <c r="G687" s="446"/>
      <c r="H687" s="464"/>
    </row>
    <row r="688" spans="1:8" ht="14.25" customHeight="1">
      <c r="A688" s="448"/>
      <c r="B688" s="419"/>
      <c r="C688" s="420"/>
      <c r="D688" s="421"/>
      <c r="E688" s="422"/>
      <c r="F688" s="423"/>
      <c r="G688" s="424"/>
      <c r="H688" s="456"/>
    </row>
    <row r="689" spans="1:8" ht="14.25" customHeight="1">
      <c r="A689" s="438"/>
      <c r="B689" s="425" t="s">
        <v>1098</v>
      </c>
      <c r="C689" s="426"/>
      <c r="D689" s="427">
        <v>1</v>
      </c>
      <c r="E689" s="428" t="s">
        <v>12</v>
      </c>
      <c r="F689" s="429"/>
      <c r="G689" s="446"/>
      <c r="H689" s="464"/>
    </row>
    <row r="690" spans="1:8" ht="14.25" customHeight="1">
      <c r="A690" s="448"/>
      <c r="B690" s="419"/>
      <c r="C690" s="420"/>
      <c r="D690" s="421"/>
      <c r="E690" s="422"/>
      <c r="F690" s="423"/>
      <c r="G690" s="445"/>
      <c r="H690" s="456"/>
    </row>
    <row r="691" spans="1:8" ht="14.25" customHeight="1">
      <c r="A691" s="448"/>
      <c r="B691" s="425" t="s">
        <v>1213</v>
      </c>
      <c r="C691" s="426"/>
      <c r="D691" s="427">
        <v>1</v>
      </c>
      <c r="E691" s="438" t="s">
        <v>12</v>
      </c>
      <c r="F691" s="423"/>
      <c r="G691" s="446"/>
      <c r="H691" s="464"/>
    </row>
    <row r="692" spans="1:8" ht="14.25" customHeight="1">
      <c r="A692" s="459"/>
      <c r="B692" s="419"/>
      <c r="C692" s="420"/>
      <c r="D692" s="421"/>
      <c r="E692" s="422"/>
      <c r="F692" s="439"/>
      <c r="G692" s="424"/>
      <c r="H692" s="460"/>
    </row>
    <row r="693" spans="1:8" ht="14.25" customHeight="1">
      <c r="A693" s="438"/>
      <c r="B693" s="425" t="s">
        <v>1104</v>
      </c>
      <c r="C693" s="426" t="s">
        <v>1214</v>
      </c>
      <c r="D693" s="427">
        <v>8</v>
      </c>
      <c r="E693" s="438" t="s">
        <v>943</v>
      </c>
      <c r="F693" s="429"/>
      <c r="G693" s="446"/>
      <c r="H693" s="457"/>
    </row>
    <row r="694" spans="1:8" ht="14.25" customHeight="1">
      <c r="A694" s="448"/>
      <c r="B694" s="419"/>
      <c r="C694" s="420"/>
      <c r="D694" s="421"/>
      <c r="E694" s="422"/>
      <c r="F694" s="439"/>
      <c r="G694" s="445"/>
      <c r="H694" s="456"/>
    </row>
    <row r="695" spans="1:8" ht="14.25" customHeight="1">
      <c r="A695" s="448"/>
      <c r="B695" s="425" t="s">
        <v>1104</v>
      </c>
      <c r="C695" s="426" t="s">
        <v>1107</v>
      </c>
      <c r="D695" s="427">
        <v>95</v>
      </c>
      <c r="E695" s="438" t="s">
        <v>943</v>
      </c>
      <c r="F695" s="429"/>
      <c r="G695" s="446"/>
      <c r="H695" s="457"/>
    </row>
    <row r="696" spans="1:8" ht="14.25" customHeight="1">
      <c r="A696" s="459"/>
      <c r="B696" s="419"/>
      <c r="C696" s="420"/>
      <c r="D696" s="421"/>
      <c r="E696" s="422"/>
      <c r="F696" s="439"/>
      <c r="G696" s="424"/>
      <c r="H696" s="456"/>
    </row>
    <row r="697" spans="1:8" ht="14.25" customHeight="1">
      <c r="A697" s="438"/>
      <c r="B697" s="425" t="s">
        <v>1104</v>
      </c>
      <c r="C697" s="426" t="s">
        <v>1108</v>
      </c>
      <c r="D697" s="421">
        <v>4</v>
      </c>
      <c r="E697" s="438" t="s">
        <v>943</v>
      </c>
      <c r="F697" s="429"/>
      <c r="G697" s="446"/>
      <c r="H697" s="457"/>
    </row>
    <row r="698" spans="1:8" ht="14.25" customHeight="1">
      <c r="A698" s="448"/>
      <c r="B698" s="440"/>
      <c r="C698" s="441"/>
      <c r="D698" s="442"/>
      <c r="E698" s="443"/>
      <c r="F698" s="423"/>
      <c r="G698" s="424"/>
      <c r="H698" s="456"/>
    </row>
    <row r="699" spans="1:8" ht="14.25" customHeight="1">
      <c r="A699" s="448"/>
      <c r="B699" s="419" t="s">
        <v>1104</v>
      </c>
      <c r="C699" s="420" t="s">
        <v>1110</v>
      </c>
      <c r="D699" s="421">
        <v>18</v>
      </c>
      <c r="E699" s="422" t="s">
        <v>943</v>
      </c>
      <c r="F699" s="429"/>
      <c r="G699" s="446"/>
      <c r="H699" s="457"/>
    </row>
    <row r="700" spans="1:8" ht="14.25" customHeight="1">
      <c r="A700" s="459"/>
      <c r="B700" s="440"/>
      <c r="C700" s="441"/>
      <c r="D700" s="442"/>
      <c r="E700" s="443"/>
      <c r="F700" s="423"/>
      <c r="G700" s="445"/>
      <c r="H700" s="456"/>
    </row>
    <row r="701" spans="1:8" ht="14.25" customHeight="1">
      <c r="A701" s="438"/>
      <c r="B701" s="419" t="s">
        <v>1118</v>
      </c>
      <c r="C701" s="420" t="s">
        <v>1119</v>
      </c>
      <c r="D701" s="421">
        <v>2</v>
      </c>
      <c r="E701" s="422" t="s">
        <v>677</v>
      </c>
      <c r="F701" s="429"/>
      <c r="G701" s="446"/>
      <c r="H701" s="457"/>
    </row>
    <row r="702" spans="1:8" ht="14.25" customHeight="1">
      <c r="A702" s="459"/>
      <c r="B702" s="440"/>
      <c r="C702" s="441"/>
      <c r="D702" s="442"/>
      <c r="E702" s="443"/>
      <c r="F702" s="423"/>
      <c r="G702" s="445"/>
      <c r="H702" s="456"/>
    </row>
    <row r="703" spans="1:8" ht="14.25" customHeight="1">
      <c r="A703" s="438"/>
      <c r="B703" s="425" t="s">
        <v>1118</v>
      </c>
      <c r="C703" s="425" t="s">
        <v>1120</v>
      </c>
      <c r="D703" s="427">
        <v>1</v>
      </c>
      <c r="E703" s="428" t="s">
        <v>677</v>
      </c>
      <c r="F703" s="429"/>
      <c r="G703" s="446"/>
      <c r="H703" s="457"/>
    </row>
    <row r="704" spans="1:8" ht="14.25" customHeight="1">
      <c r="A704" s="448"/>
      <c r="B704" s="419"/>
      <c r="C704" s="420"/>
      <c r="D704" s="421"/>
      <c r="E704" s="422"/>
      <c r="F704" s="423"/>
      <c r="G704" s="424"/>
      <c r="H704" s="456"/>
    </row>
    <row r="705" spans="1:8" ht="14.25" customHeight="1">
      <c r="A705" s="448"/>
      <c r="B705" s="419" t="s">
        <v>1215</v>
      </c>
      <c r="C705" s="420" t="s">
        <v>1129</v>
      </c>
      <c r="D705" s="421">
        <v>1</v>
      </c>
      <c r="E705" s="422" t="s">
        <v>677</v>
      </c>
      <c r="F705" s="423"/>
      <c r="G705" s="446"/>
      <c r="H705" s="456"/>
    </row>
    <row r="706" spans="1:8" ht="14.25" customHeight="1">
      <c r="A706" s="459"/>
      <c r="B706" s="440"/>
      <c r="C706" s="441"/>
      <c r="D706" s="442"/>
      <c r="E706" s="443"/>
      <c r="F706" s="439"/>
      <c r="G706" s="444"/>
      <c r="H706" s="460"/>
    </row>
    <row r="707" spans="1:8" ht="14.25" customHeight="1">
      <c r="A707" s="438"/>
      <c r="B707" s="425" t="s">
        <v>1135</v>
      </c>
      <c r="C707" s="426" t="s">
        <v>1136</v>
      </c>
      <c r="D707" s="427">
        <v>2</v>
      </c>
      <c r="E707" s="428" t="s">
        <v>677</v>
      </c>
      <c r="F707" s="429"/>
      <c r="G707" s="446"/>
      <c r="H707" s="457"/>
    </row>
    <row r="708" spans="1:8" ht="14.25" customHeight="1">
      <c r="A708" s="448"/>
      <c r="B708" s="419"/>
      <c r="C708" s="420"/>
      <c r="D708" s="421"/>
      <c r="E708" s="422"/>
      <c r="F708" s="423"/>
      <c r="G708" s="445"/>
      <c r="H708" s="456"/>
    </row>
    <row r="709" spans="1:8" ht="14.25" customHeight="1">
      <c r="A709" s="448"/>
      <c r="B709" s="419" t="s">
        <v>1139</v>
      </c>
      <c r="C709" s="420" t="s">
        <v>1089</v>
      </c>
      <c r="D709" s="421">
        <v>1</v>
      </c>
      <c r="E709" s="422" t="s">
        <v>769</v>
      </c>
      <c r="F709" s="423"/>
      <c r="G709" s="446"/>
      <c r="H709" s="456"/>
    </row>
    <row r="710" spans="1:8" ht="14.25" customHeight="1">
      <c r="A710" s="459"/>
      <c r="B710" s="440"/>
      <c r="C710" s="441"/>
      <c r="D710" s="442"/>
      <c r="E710" s="443"/>
      <c r="F710" s="439"/>
      <c r="G710" s="424"/>
      <c r="H710" s="460"/>
    </row>
    <row r="711" spans="1:8" ht="14.25" customHeight="1">
      <c r="A711" s="438"/>
      <c r="B711" s="425" t="s">
        <v>1216</v>
      </c>
      <c r="C711" s="426"/>
      <c r="D711" s="427">
        <v>1</v>
      </c>
      <c r="E711" s="428" t="s">
        <v>12</v>
      </c>
      <c r="F711" s="429"/>
      <c r="G711" s="446"/>
      <c r="H711" s="457"/>
    </row>
    <row r="712" spans="1:8" ht="14.25" customHeight="1">
      <c r="A712" s="448"/>
      <c r="B712" s="419"/>
      <c r="C712" s="420"/>
      <c r="D712" s="421"/>
      <c r="E712" s="422"/>
      <c r="F712" s="423"/>
      <c r="G712" s="444"/>
      <c r="H712" s="456"/>
    </row>
    <row r="713" spans="1:8" ht="14.25" customHeight="1">
      <c r="A713" s="438"/>
      <c r="B713" s="425" t="s">
        <v>1146</v>
      </c>
      <c r="C713" s="426"/>
      <c r="D713" s="427">
        <v>1</v>
      </c>
      <c r="E713" s="428" t="s">
        <v>12</v>
      </c>
      <c r="F713" s="429"/>
      <c r="G713" s="446"/>
      <c r="H713" s="457"/>
    </row>
    <row r="714" spans="1:8" ht="14.25" customHeight="1">
      <c r="A714" s="448"/>
      <c r="B714" s="419"/>
      <c r="C714" s="420"/>
      <c r="D714" s="421"/>
      <c r="E714" s="422"/>
      <c r="F714" s="423"/>
      <c r="G714" s="431"/>
      <c r="H714" s="456"/>
    </row>
    <row r="715" spans="1:8" ht="14.25" customHeight="1">
      <c r="A715" s="438"/>
      <c r="B715" s="425" t="s">
        <v>812</v>
      </c>
      <c r="C715" s="426"/>
      <c r="D715" s="427">
        <v>1</v>
      </c>
      <c r="E715" s="428" t="s">
        <v>12</v>
      </c>
      <c r="F715" s="429"/>
      <c r="G715" s="430"/>
      <c r="H715" s="457"/>
    </row>
    <row r="716" spans="1:8" ht="14.25" customHeight="1">
      <c r="A716" s="448"/>
      <c r="B716" s="419"/>
      <c r="C716" s="420"/>
      <c r="D716" s="421"/>
      <c r="E716" s="422"/>
      <c r="F716" s="423"/>
      <c r="G716" s="445"/>
      <c r="H716" s="456"/>
    </row>
    <row r="717" spans="1:8" ht="14.25" customHeight="1">
      <c r="A717" s="438"/>
      <c r="B717" s="432" t="s">
        <v>1147</v>
      </c>
      <c r="C717" s="433"/>
      <c r="D717" s="427">
        <v>1</v>
      </c>
      <c r="E717" s="428" t="s">
        <v>12</v>
      </c>
      <c r="F717" s="434"/>
      <c r="G717" s="446"/>
      <c r="H717" s="457"/>
    </row>
    <row r="718" spans="1:8" ht="14.25" customHeight="1">
      <c r="A718" s="448"/>
      <c r="B718" s="419"/>
      <c r="C718" s="420"/>
      <c r="D718" s="421"/>
      <c r="E718" s="422"/>
      <c r="F718" s="423"/>
      <c r="G718" s="444"/>
      <c r="H718" s="456"/>
    </row>
    <row r="719" spans="1:8" ht="14.25" customHeight="1">
      <c r="A719" s="438"/>
      <c r="B719" s="425" t="s">
        <v>972</v>
      </c>
      <c r="C719" s="426"/>
      <c r="D719" s="427">
        <v>1</v>
      </c>
      <c r="E719" s="428" t="s">
        <v>12</v>
      </c>
      <c r="F719" s="429"/>
      <c r="G719" s="446"/>
      <c r="H719" s="457"/>
    </row>
    <row r="720" spans="1:8" ht="14.25" customHeight="1">
      <c r="A720" s="448"/>
      <c r="B720" s="419"/>
      <c r="C720" s="420"/>
      <c r="D720" s="421"/>
      <c r="E720" s="422"/>
      <c r="F720" s="423"/>
      <c r="G720" s="424"/>
      <c r="H720" s="456"/>
    </row>
    <row r="721" spans="1:8" ht="14.25" customHeight="1">
      <c r="A721" s="438"/>
      <c r="B721" s="425"/>
      <c r="C721" s="426"/>
      <c r="D721" s="427"/>
      <c r="E721" s="428"/>
      <c r="F721" s="429"/>
      <c r="G721" s="430"/>
      <c r="H721" s="457"/>
    </row>
    <row r="722" spans="1:8" ht="14.25" customHeight="1">
      <c r="A722" s="448"/>
      <c r="B722" s="419"/>
      <c r="C722" s="420"/>
      <c r="D722" s="421"/>
      <c r="E722" s="422"/>
      <c r="F722" s="423"/>
      <c r="G722" s="431"/>
      <c r="H722" s="456"/>
    </row>
    <row r="723" spans="1:8" ht="14.25" customHeight="1">
      <c r="A723" s="438"/>
      <c r="B723" s="425"/>
      <c r="C723" s="426"/>
      <c r="D723" s="427"/>
      <c r="E723" s="428"/>
      <c r="F723" s="429"/>
      <c r="G723" s="430"/>
      <c r="H723" s="457"/>
    </row>
    <row r="724" spans="1:8" ht="14.25" customHeight="1">
      <c r="A724" s="448"/>
      <c r="B724" s="419"/>
      <c r="C724" s="420"/>
      <c r="D724" s="421"/>
      <c r="E724" s="422"/>
      <c r="F724" s="423"/>
      <c r="G724" s="431"/>
      <c r="H724" s="456"/>
    </row>
    <row r="725" spans="1:8" ht="14.25" customHeight="1">
      <c r="A725" s="448"/>
      <c r="B725" s="425"/>
      <c r="C725" s="426"/>
      <c r="D725" s="427"/>
      <c r="E725" s="438"/>
      <c r="F725" s="423"/>
      <c r="G725" s="430"/>
      <c r="H725" s="457"/>
    </row>
    <row r="726" spans="1:8" ht="14.25" customHeight="1">
      <c r="A726" s="459"/>
      <c r="B726" s="419"/>
      <c r="C726" s="420"/>
      <c r="D726" s="421"/>
      <c r="E726" s="422"/>
      <c r="F726" s="439"/>
      <c r="G726" s="431"/>
      <c r="H726" s="460"/>
    </row>
    <row r="727" spans="1:8" ht="14.25" customHeight="1">
      <c r="A727" s="438"/>
      <c r="B727" s="425"/>
      <c r="C727" s="426"/>
      <c r="D727" s="427"/>
      <c r="E727" s="438"/>
      <c r="F727" s="429"/>
      <c r="G727" s="430"/>
      <c r="H727" s="457"/>
    </row>
    <row r="728" spans="1:8" ht="14.25" customHeight="1">
      <c r="A728" s="448"/>
      <c r="B728" s="419"/>
      <c r="C728" s="420"/>
      <c r="D728" s="421"/>
      <c r="E728" s="422"/>
      <c r="F728" s="439"/>
      <c r="G728" s="431"/>
      <c r="H728" s="456"/>
    </row>
    <row r="729" spans="1:8" ht="14.25" customHeight="1">
      <c r="A729" s="448"/>
      <c r="B729" s="425"/>
      <c r="C729" s="426"/>
      <c r="D729" s="427"/>
      <c r="E729" s="438"/>
      <c r="F729" s="429"/>
      <c r="G729" s="430"/>
      <c r="H729" s="457"/>
    </row>
    <row r="730" spans="1:8" ht="14.25" customHeight="1">
      <c r="A730" s="459"/>
      <c r="B730" s="419"/>
      <c r="C730" s="420"/>
      <c r="D730" s="421"/>
      <c r="E730" s="422"/>
      <c r="F730" s="439"/>
      <c r="G730" s="431"/>
      <c r="H730" s="456"/>
    </row>
    <row r="731" spans="1:8" ht="14.25" customHeight="1">
      <c r="A731" s="438"/>
      <c r="B731" s="425"/>
      <c r="C731" s="426"/>
      <c r="D731" s="421"/>
      <c r="E731" s="438"/>
      <c r="F731" s="429"/>
      <c r="G731" s="430"/>
      <c r="H731" s="457"/>
    </row>
    <row r="732" spans="1:8" ht="14.25" customHeight="1">
      <c r="A732" s="448"/>
      <c r="B732" s="440"/>
      <c r="C732" s="441"/>
      <c r="D732" s="442"/>
      <c r="E732" s="443"/>
      <c r="F732" s="423"/>
      <c r="G732" s="431"/>
      <c r="H732" s="456"/>
    </row>
    <row r="733" spans="1:8" ht="14.25" customHeight="1">
      <c r="A733" s="448"/>
      <c r="B733" s="419"/>
      <c r="C733" s="420"/>
      <c r="D733" s="421"/>
      <c r="E733" s="422"/>
      <c r="F733" s="429"/>
      <c r="G733" s="430"/>
      <c r="H733" s="457"/>
    </row>
    <row r="734" spans="1:8" ht="14.25" customHeight="1">
      <c r="A734" s="459"/>
      <c r="B734" s="440"/>
      <c r="C734" s="441"/>
      <c r="D734" s="442"/>
      <c r="E734" s="443"/>
      <c r="F734" s="423"/>
      <c r="G734" s="431"/>
      <c r="H734" s="456"/>
    </row>
    <row r="735" spans="1:8" ht="14.25" customHeight="1">
      <c r="A735" s="438"/>
      <c r="B735" s="419"/>
      <c r="C735" s="420"/>
      <c r="D735" s="421"/>
      <c r="E735" s="422"/>
      <c r="F735" s="429"/>
      <c r="G735" s="430"/>
      <c r="H735" s="457"/>
    </row>
    <row r="736" spans="1:8" ht="14.25" customHeight="1">
      <c r="A736" s="459"/>
      <c r="B736" s="440"/>
      <c r="C736" s="441"/>
      <c r="D736" s="442"/>
      <c r="E736" s="443"/>
      <c r="F736" s="423"/>
      <c r="G736" s="431"/>
      <c r="H736" s="456"/>
    </row>
    <row r="737" spans="1:8" ht="14.25" customHeight="1">
      <c r="A737" s="438"/>
      <c r="B737" s="425"/>
      <c r="C737" s="425"/>
      <c r="D737" s="427"/>
      <c r="E737" s="428"/>
      <c r="F737" s="429"/>
      <c r="G737" s="430"/>
      <c r="H737" s="457"/>
    </row>
    <row r="738" spans="1:8" ht="14.25" customHeight="1">
      <c r="A738" s="448"/>
      <c r="B738" s="419"/>
      <c r="C738" s="420"/>
      <c r="D738" s="421"/>
      <c r="E738" s="422"/>
      <c r="F738" s="423"/>
      <c r="G738" s="431"/>
      <c r="H738" s="456"/>
    </row>
    <row r="739" spans="1:8" ht="14.25" customHeight="1">
      <c r="A739" s="448"/>
      <c r="B739" s="419"/>
      <c r="C739" s="420"/>
      <c r="D739" s="421"/>
      <c r="E739" s="422"/>
      <c r="F739" s="423"/>
      <c r="G739" s="430"/>
      <c r="H739" s="456"/>
    </row>
    <row r="740" spans="1:8" ht="14.25" customHeight="1">
      <c r="A740" s="459"/>
      <c r="B740" s="440"/>
      <c r="C740" s="441"/>
      <c r="D740" s="442"/>
      <c r="E740" s="443"/>
      <c r="F740" s="439"/>
      <c r="G740" s="444"/>
      <c r="H740" s="460"/>
    </row>
    <row r="741" spans="1:8" ht="14.25" customHeight="1">
      <c r="A741" s="438"/>
      <c r="B741" s="425"/>
      <c r="C741" s="426"/>
      <c r="D741" s="427"/>
      <c r="E741" s="428"/>
      <c r="F741" s="429"/>
      <c r="G741" s="430"/>
      <c r="H741" s="457"/>
    </row>
    <row r="742" spans="1:8" ht="14.25" customHeight="1">
      <c r="A742" s="448"/>
      <c r="B742" s="419"/>
      <c r="C742" s="420"/>
      <c r="D742" s="421"/>
      <c r="E742" s="422"/>
      <c r="F742" s="423"/>
      <c r="G742" s="431"/>
      <c r="H742" s="456"/>
    </row>
    <row r="743" spans="1:8" ht="14.25" customHeight="1">
      <c r="A743" s="448"/>
      <c r="B743" s="419"/>
      <c r="C743" s="420"/>
      <c r="D743" s="421"/>
      <c r="E743" s="422"/>
      <c r="F743" s="423"/>
      <c r="G743" s="430"/>
      <c r="H743" s="456"/>
    </row>
    <row r="744" spans="1:8" ht="14.25" customHeight="1">
      <c r="A744" s="459"/>
      <c r="B744" s="440"/>
      <c r="C744" s="441"/>
      <c r="D744" s="442"/>
      <c r="E744" s="443"/>
      <c r="F744" s="439"/>
      <c r="G744" s="444"/>
      <c r="H744" s="460"/>
    </row>
    <row r="745" spans="1:8" ht="14.25" customHeight="1">
      <c r="A745" s="438"/>
      <c r="B745" s="425"/>
      <c r="C745" s="426"/>
      <c r="D745" s="427"/>
      <c r="E745" s="428"/>
      <c r="F745" s="429"/>
      <c r="G745" s="430"/>
      <c r="H745" s="457"/>
    </row>
    <row r="746" spans="1:8" ht="14.25" customHeight="1">
      <c r="A746" s="448"/>
      <c r="B746" s="419"/>
      <c r="C746" s="420"/>
      <c r="D746" s="421"/>
      <c r="E746" s="422"/>
      <c r="F746" s="423"/>
      <c r="G746" s="431"/>
      <c r="H746" s="456"/>
    </row>
    <row r="747" spans="1:8" ht="14.25" customHeight="1">
      <c r="A747" s="438"/>
      <c r="B747" s="425"/>
      <c r="C747" s="426"/>
      <c r="D747" s="427"/>
      <c r="E747" s="428"/>
      <c r="F747" s="429"/>
      <c r="G747" s="430"/>
      <c r="H747" s="457"/>
    </row>
    <row r="748" spans="1:8" ht="14.25" customHeight="1">
      <c r="A748" s="448"/>
      <c r="B748" s="419"/>
      <c r="C748" s="420"/>
      <c r="D748" s="421"/>
      <c r="E748" s="422"/>
      <c r="F748" s="423"/>
      <c r="G748" s="431"/>
      <c r="H748" s="456"/>
    </row>
    <row r="749" spans="1:8" ht="14.25" customHeight="1">
      <c r="A749" s="438"/>
      <c r="B749" s="425" t="s">
        <v>1217</v>
      </c>
      <c r="C749" s="426"/>
      <c r="D749" s="427"/>
      <c r="E749" s="428"/>
      <c r="F749" s="429"/>
      <c r="G749" s="430"/>
      <c r="H749" s="457"/>
    </row>
    <row r="750" spans="1:8" ht="14.25" customHeight="1">
      <c r="A750" s="448"/>
      <c r="B750" s="419"/>
      <c r="C750" s="420"/>
      <c r="D750" s="421"/>
      <c r="E750" s="422"/>
      <c r="F750" s="423"/>
      <c r="G750" s="431"/>
      <c r="H750" s="456"/>
    </row>
    <row r="751" spans="1:8" ht="14.25" customHeight="1">
      <c r="A751" s="438">
        <v>5</v>
      </c>
      <c r="B751" s="432" t="s">
        <v>916</v>
      </c>
      <c r="C751" s="433"/>
      <c r="D751" s="427"/>
      <c r="E751" s="428"/>
      <c r="F751" s="434"/>
      <c r="G751" s="430"/>
      <c r="H751" s="458"/>
    </row>
    <row r="752" spans="1:8" ht="14.25" customHeight="1">
      <c r="A752" s="448"/>
      <c r="B752" s="419"/>
      <c r="C752" s="420"/>
      <c r="D752" s="421"/>
      <c r="E752" s="422"/>
      <c r="F752" s="423"/>
      <c r="G752" s="445"/>
      <c r="H752" s="456"/>
    </row>
    <row r="753" spans="1:8" ht="14.25" customHeight="1">
      <c r="A753" s="438"/>
      <c r="B753" s="425" t="s">
        <v>1218</v>
      </c>
      <c r="C753" s="426" t="s">
        <v>1219</v>
      </c>
      <c r="D753" s="427">
        <v>1</v>
      </c>
      <c r="E753" s="428" t="s">
        <v>764</v>
      </c>
      <c r="F753" s="429"/>
      <c r="G753" s="446"/>
      <c r="H753" s="457"/>
    </row>
    <row r="754" spans="1:8" ht="14.25" customHeight="1">
      <c r="A754" s="448"/>
      <c r="B754" s="419"/>
      <c r="C754" s="420"/>
      <c r="D754" s="421"/>
      <c r="E754" s="422"/>
      <c r="F754" s="423"/>
      <c r="G754" s="424"/>
      <c r="H754" s="456"/>
    </row>
    <row r="755" spans="1:8" ht="14.25" customHeight="1">
      <c r="A755" s="438"/>
      <c r="B755" s="425" t="s">
        <v>1220</v>
      </c>
      <c r="C755" s="426" t="s">
        <v>1221</v>
      </c>
      <c r="D755" s="427">
        <v>1</v>
      </c>
      <c r="E755" s="428" t="s">
        <v>764</v>
      </c>
      <c r="F755" s="429"/>
      <c r="G755" s="446"/>
      <c r="H755" s="457"/>
    </row>
    <row r="756" spans="1:8" ht="14.25" customHeight="1">
      <c r="A756" s="448"/>
      <c r="B756" s="419"/>
      <c r="C756" s="420"/>
      <c r="D756" s="421"/>
      <c r="E756" s="422"/>
      <c r="F756" s="423"/>
      <c r="G756" s="445"/>
      <c r="H756" s="456"/>
    </row>
    <row r="757" spans="1:8" ht="14.25" customHeight="1">
      <c r="A757" s="438"/>
      <c r="B757" s="425" t="s">
        <v>1222</v>
      </c>
      <c r="C757" s="426"/>
      <c r="D757" s="427">
        <v>1</v>
      </c>
      <c r="E757" s="428" t="s">
        <v>12</v>
      </c>
      <c r="F757" s="429"/>
      <c r="G757" s="446"/>
      <c r="H757" s="457"/>
    </row>
    <row r="758" spans="1:8" ht="14.25" customHeight="1">
      <c r="A758" s="448"/>
      <c r="B758" s="419"/>
      <c r="C758" s="420"/>
      <c r="D758" s="421"/>
      <c r="E758" s="422"/>
      <c r="F758" s="423"/>
      <c r="G758" s="424"/>
      <c r="H758" s="456"/>
    </row>
    <row r="759" spans="1:8" ht="14.25" customHeight="1">
      <c r="A759" s="448"/>
      <c r="B759" s="425" t="s">
        <v>1095</v>
      </c>
      <c r="C759" s="426"/>
      <c r="D759" s="427">
        <v>1</v>
      </c>
      <c r="E759" s="438" t="s">
        <v>12</v>
      </c>
      <c r="F759" s="423"/>
      <c r="G759" s="446"/>
      <c r="H759" s="457"/>
    </row>
    <row r="760" spans="1:8" ht="14.25" customHeight="1">
      <c r="A760" s="459"/>
      <c r="B760" s="419"/>
      <c r="C760" s="420"/>
      <c r="D760" s="421"/>
      <c r="E760" s="422"/>
      <c r="F760" s="439"/>
      <c r="G760" s="424"/>
      <c r="H760" s="460"/>
    </row>
    <row r="761" spans="1:8" ht="14.25" customHeight="1">
      <c r="A761" s="438"/>
      <c r="B761" s="425" t="s">
        <v>1223</v>
      </c>
      <c r="C761" s="426" t="s">
        <v>1224</v>
      </c>
      <c r="D761" s="427">
        <v>15</v>
      </c>
      <c r="E761" s="438" t="s">
        <v>943</v>
      </c>
      <c r="F761" s="429"/>
      <c r="G761" s="446"/>
      <c r="H761" s="457"/>
    </row>
    <row r="762" spans="1:8" ht="14.25" customHeight="1">
      <c r="A762" s="448"/>
      <c r="B762" s="419"/>
      <c r="C762" s="420"/>
      <c r="D762" s="421"/>
      <c r="E762" s="422"/>
      <c r="F762" s="439"/>
      <c r="G762" s="445"/>
      <c r="H762" s="456"/>
    </row>
    <row r="763" spans="1:8" ht="14.25" customHeight="1">
      <c r="A763" s="448"/>
      <c r="B763" s="425" t="s">
        <v>1223</v>
      </c>
      <c r="C763" s="426" t="s">
        <v>1225</v>
      </c>
      <c r="D763" s="427">
        <v>10</v>
      </c>
      <c r="E763" s="438" t="s">
        <v>943</v>
      </c>
      <c r="F763" s="429"/>
      <c r="G763" s="446"/>
      <c r="H763" s="457"/>
    </row>
    <row r="764" spans="1:8" ht="14.25" customHeight="1">
      <c r="A764" s="459"/>
      <c r="B764" s="419"/>
      <c r="C764" s="420"/>
      <c r="D764" s="421"/>
      <c r="E764" s="422"/>
      <c r="F764" s="439"/>
      <c r="G764" s="424"/>
      <c r="H764" s="456"/>
    </row>
    <row r="765" spans="1:8" ht="14.25" customHeight="1">
      <c r="A765" s="438"/>
      <c r="B765" s="425" t="s">
        <v>1223</v>
      </c>
      <c r="C765" s="426" t="s">
        <v>1226</v>
      </c>
      <c r="D765" s="421">
        <v>1</v>
      </c>
      <c r="E765" s="438" t="s">
        <v>943</v>
      </c>
      <c r="F765" s="429"/>
      <c r="G765" s="446"/>
      <c r="H765" s="457"/>
    </row>
    <row r="766" spans="1:8" ht="14.25" customHeight="1">
      <c r="A766" s="448"/>
      <c r="B766" s="440"/>
      <c r="C766" s="441"/>
      <c r="D766" s="442"/>
      <c r="E766" s="443"/>
      <c r="F766" s="423"/>
      <c r="G766" s="445"/>
      <c r="H766" s="456"/>
    </row>
    <row r="767" spans="1:8" ht="14.25" customHeight="1">
      <c r="A767" s="448"/>
      <c r="B767" s="419" t="s">
        <v>1223</v>
      </c>
      <c r="C767" s="420" t="s">
        <v>1227</v>
      </c>
      <c r="D767" s="421">
        <v>1</v>
      </c>
      <c r="E767" s="422" t="s">
        <v>943</v>
      </c>
      <c r="F767" s="429"/>
      <c r="G767" s="446"/>
      <c r="H767" s="457"/>
    </row>
    <row r="768" spans="1:8" ht="14.25" customHeight="1">
      <c r="A768" s="459"/>
      <c r="B768" s="440"/>
      <c r="C768" s="441"/>
      <c r="D768" s="442"/>
      <c r="E768" s="443"/>
      <c r="F768" s="423"/>
      <c r="G768" s="424"/>
      <c r="H768" s="456"/>
    </row>
    <row r="769" spans="1:8" ht="14.25" customHeight="1">
      <c r="A769" s="438"/>
      <c r="B769" s="419" t="s">
        <v>1223</v>
      </c>
      <c r="C769" s="420" t="s">
        <v>1228</v>
      </c>
      <c r="D769" s="421">
        <v>2</v>
      </c>
      <c r="E769" s="422" t="s">
        <v>943</v>
      </c>
      <c r="F769" s="429"/>
      <c r="G769" s="446"/>
      <c r="H769" s="457"/>
    </row>
    <row r="770" spans="1:8" ht="14.25" customHeight="1">
      <c r="A770" s="459"/>
      <c r="B770" s="440"/>
      <c r="C770" s="441"/>
      <c r="D770" s="442"/>
      <c r="E770" s="443"/>
      <c r="F770" s="423"/>
      <c r="G770" s="424"/>
      <c r="H770" s="456"/>
    </row>
    <row r="771" spans="1:8" ht="14.25" customHeight="1">
      <c r="A771" s="438"/>
      <c r="B771" s="425" t="s">
        <v>1223</v>
      </c>
      <c r="C771" s="425" t="s">
        <v>1229</v>
      </c>
      <c r="D771" s="427">
        <v>5</v>
      </c>
      <c r="E771" s="428" t="s">
        <v>943</v>
      </c>
      <c r="F771" s="429"/>
      <c r="G771" s="446"/>
      <c r="H771" s="457"/>
    </row>
    <row r="772" spans="1:8" ht="14.25" customHeight="1">
      <c r="A772" s="448"/>
      <c r="B772" s="419"/>
      <c r="C772" s="420"/>
      <c r="D772" s="421"/>
      <c r="E772" s="422"/>
      <c r="F772" s="423"/>
      <c r="G772" s="445"/>
      <c r="H772" s="456"/>
    </row>
    <row r="773" spans="1:8" ht="14.25" customHeight="1">
      <c r="A773" s="448"/>
      <c r="B773" s="419" t="s">
        <v>1223</v>
      </c>
      <c r="C773" s="420" t="s">
        <v>1230</v>
      </c>
      <c r="D773" s="421">
        <v>3</v>
      </c>
      <c r="E773" s="422" t="s">
        <v>943</v>
      </c>
      <c r="F773" s="423"/>
      <c r="G773" s="446"/>
      <c r="H773" s="456"/>
    </row>
    <row r="774" spans="1:8" ht="14.25" customHeight="1">
      <c r="A774" s="459"/>
      <c r="B774" s="440"/>
      <c r="C774" s="441"/>
      <c r="D774" s="442"/>
      <c r="E774" s="443"/>
      <c r="F774" s="439"/>
      <c r="G774" s="424"/>
      <c r="H774" s="460"/>
    </row>
    <row r="775" spans="1:8" ht="14.25" customHeight="1">
      <c r="A775" s="438"/>
      <c r="B775" s="425" t="s">
        <v>1223</v>
      </c>
      <c r="C775" s="426" t="s">
        <v>1231</v>
      </c>
      <c r="D775" s="427">
        <v>2</v>
      </c>
      <c r="E775" s="428" t="s">
        <v>943</v>
      </c>
      <c r="F775" s="429"/>
      <c r="G775" s="446"/>
      <c r="H775" s="457"/>
    </row>
    <row r="776" spans="1:8" ht="14.25" customHeight="1">
      <c r="A776" s="448"/>
      <c r="B776" s="419"/>
      <c r="C776" s="420"/>
      <c r="D776" s="421"/>
      <c r="E776" s="422"/>
      <c r="F776" s="423"/>
      <c r="G776" s="445"/>
      <c r="H776" s="456"/>
    </row>
    <row r="777" spans="1:8" ht="14.25" customHeight="1">
      <c r="A777" s="448"/>
      <c r="B777" s="419" t="s">
        <v>1232</v>
      </c>
      <c r="C777" s="420" t="s">
        <v>1303</v>
      </c>
      <c r="D777" s="421">
        <v>3</v>
      </c>
      <c r="E777" s="422" t="s">
        <v>943</v>
      </c>
      <c r="F777" s="423"/>
      <c r="G777" s="446"/>
      <c r="H777" s="456"/>
    </row>
    <row r="778" spans="1:8" ht="14.25" customHeight="1">
      <c r="A778" s="459"/>
      <c r="B778" s="440"/>
      <c r="C778" s="441"/>
      <c r="D778" s="442"/>
      <c r="E778" s="443"/>
      <c r="F778" s="439"/>
      <c r="G778" s="424"/>
      <c r="H778" s="460"/>
    </row>
    <row r="779" spans="1:8" ht="14.25" customHeight="1">
      <c r="A779" s="438"/>
      <c r="B779" s="425" t="s">
        <v>1232</v>
      </c>
      <c r="C779" s="426" t="s">
        <v>1304</v>
      </c>
      <c r="D779" s="427">
        <v>5</v>
      </c>
      <c r="E779" s="428" t="s">
        <v>943</v>
      </c>
      <c r="F779" s="429"/>
      <c r="G779" s="446"/>
      <c r="H779" s="457"/>
    </row>
    <row r="780" spans="1:8" ht="14.25" customHeight="1">
      <c r="A780" s="448"/>
      <c r="B780" s="419"/>
      <c r="C780" s="420"/>
      <c r="D780" s="421"/>
      <c r="E780" s="422"/>
      <c r="F780" s="423"/>
      <c r="G780" s="431"/>
      <c r="H780" s="456"/>
    </row>
    <row r="781" spans="1:8" ht="14.25" customHeight="1">
      <c r="A781" s="438"/>
      <c r="B781" s="425" t="s">
        <v>1232</v>
      </c>
      <c r="C781" s="426" t="s">
        <v>1305</v>
      </c>
      <c r="D781" s="427">
        <v>2</v>
      </c>
      <c r="E781" s="428" t="s">
        <v>943</v>
      </c>
      <c r="F781" s="429"/>
      <c r="G781" s="446"/>
      <c r="H781" s="457"/>
    </row>
    <row r="782" spans="1:8" ht="14.25" customHeight="1">
      <c r="A782" s="448"/>
      <c r="B782" s="419"/>
      <c r="C782" s="420"/>
      <c r="D782" s="421"/>
      <c r="E782" s="422"/>
      <c r="F782" s="423"/>
      <c r="G782" s="431"/>
      <c r="H782" s="456"/>
    </row>
    <row r="783" spans="1:8" ht="14.25" customHeight="1">
      <c r="A783" s="438"/>
      <c r="B783" s="425" t="s">
        <v>1232</v>
      </c>
      <c r="C783" s="426" t="s">
        <v>1306</v>
      </c>
      <c r="D783" s="427">
        <v>3</v>
      </c>
      <c r="E783" s="428" t="s">
        <v>943</v>
      </c>
      <c r="F783" s="429"/>
      <c r="G783" s="430"/>
      <c r="H783" s="457"/>
    </row>
    <row r="784" spans="1:8" ht="14.25" customHeight="1">
      <c r="A784" s="448"/>
      <c r="B784" s="419"/>
      <c r="C784" s="420"/>
      <c r="D784" s="421"/>
      <c r="E784" s="422"/>
      <c r="F784" s="423"/>
      <c r="G784" s="445"/>
      <c r="H784" s="456"/>
    </row>
    <row r="785" spans="1:8" ht="14.25" customHeight="1">
      <c r="A785" s="438"/>
      <c r="B785" s="432" t="s">
        <v>1123</v>
      </c>
      <c r="C785" s="433" t="s">
        <v>1233</v>
      </c>
      <c r="D785" s="427">
        <v>2</v>
      </c>
      <c r="E785" s="428" t="s">
        <v>677</v>
      </c>
      <c r="F785" s="434"/>
      <c r="G785" s="446"/>
      <c r="H785" s="458"/>
    </row>
    <row r="786" spans="1:8" ht="14.25" customHeight="1">
      <c r="A786" s="448"/>
      <c r="B786" s="419"/>
      <c r="C786" s="420"/>
      <c r="D786" s="421"/>
      <c r="E786" s="422"/>
      <c r="F786" s="423"/>
      <c r="G786" s="424"/>
      <c r="H786" s="456"/>
    </row>
    <row r="787" spans="1:8" ht="14.25" customHeight="1">
      <c r="A787" s="438"/>
      <c r="B787" s="425" t="s">
        <v>1123</v>
      </c>
      <c r="C787" s="426" t="s">
        <v>1234</v>
      </c>
      <c r="D787" s="427">
        <v>4</v>
      </c>
      <c r="E787" s="428" t="s">
        <v>677</v>
      </c>
      <c r="F787" s="429"/>
      <c r="G787" s="446"/>
      <c r="H787" s="457"/>
    </row>
    <row r="788" spans="1:8" ht="14.25" customHeight="1">
      <c r="A788" s="448"/>
      <c r="B788" s="419"/>
      <c r="C788" s="420"/>
      <c r="D788" s="421"/>
      <c r="E788" s="422"/>
      <c r="F788" s="423"/>
      <c r="G788" s="445"/>
      <c r="H788" s="456"/>
    </row>
    <row r="789" spans="1:8" ht="14.25" customHeight="1">
      <c r="A789" s="438"/>
      <c r="B789" s="425" t="s">
        <v>1123</v>
      </c>
      <c r="C789" s="426" t="s">
        <v>1235</v>
      </c>
      <c r="D789" s="427">
        <v>1</v>
      </c>
      <c r="E789" s="428" t="s">
        <v>677</v>
      </c>
      <c r="F789" s="429"/>
      <c r="G789" s="446"/>
      <c r="H789" s="457"/>
    </row>
    <row r="790" spans="1:8" ht="14.25" customHeight="1">
      <c r="A790" s="448"/>
      <c r="B790" s="419"/>
      <c r="C790" s="420"/>
      <c r="D790" s="421"/>
      <c r="E790" s="422"/>
      <c r="F790" s="423"/>
      <c r="G790" s="424"/>
      <c r="H790" s="456"/>
    </row>
    <row r="791" spans="1:8" ht="14.25" customHeight="1">
      <c r="A791" s="438"/>
      <c r="B791" s="425" t="s">
        <v>1123</v>
      </c>
      <c r="C791" s="426" t="s">
        <v>1236</v>
      </c>
      <c r="D791" s="427">
        <v>1</v>
      </c>
      <c r="E791" s="428" t="s">
        <v>677</v>
      </c>
      <c r="F791" s="429"/>
      <c r="G791" s="446"/>
      <c r="H791" s="457"/>
    </row>
    <row r="792" spans="1:8" ht="14.25" customHeight="1">
      <c r="A792" s="448"/>
      <c r="B792" s="419"/>
      <c r="C792" s="420"/>
      <c r="D792" s="421"/>
      <c r="E792" s="422"/>
      <c r="F792" s="423"/>
      <c r="G792" s="445"/>
      <c r="H792" s="456"/>
    </row>
    <row r="793" spans="1:8" ht="14.25" customHeight="1">
      <c r="A793" s="448"/>
      <c r="B793" s="425" t="s">
        <v>1237</v>
      </c>
      <c r="C793" s="426" t="s">
        <v>1238</v>
      </c>
      <c r="D793" s="427">
        <v>1</v>
      </c>
      <c r="E793" s="438" t="s">
        <v>677</v>
      </c>
      <c r="F793" s="423"/>
      <c r="G793" s="446"/>
      <c r="H793" s="457"/>
    </row>
    <row r="794" spans="1:8" ht="14.25" customHeight="1">
      <c r="A794" s="459"/>
      <c r="B794" s="419"/>
      <c r="C794" s="420"/>
      <c r="D794" s="421"/>
      <c r="E794" s="422"/>
      <c r="F794" s="439"/>
      <c r="G794" s="424"/>
      <c r="H794" s="460"/>
    </row>
    <row r="795" spans="1:8" ht="14.25" customHeight="1">
      <c r="A795" s="438"/>
      <c r="B795" s="425" t="s">
        <v>1239</v>
      </c>
      <c r="C795" s="426" t="s">
        <v>1240</v>
      </c>
      <c r="D795" s="427">
        <v>2</v>
      </c>
      <c r="E795" s="438" t="s">
        <v>677</v>
      </c>
      <c r="F795" s="429"/>
      <c r="G795" s="446"/>
      <c r="H795" s="457"/>
    </row>
    <row r="796" spans="1:8" ht="14.25" customHeight="1">
      <c r="A796" s="448"/>
      <c r="B796" s="419"/>
      <c r="C796" s="420"/>
      <c r="D796" s="421"/>
      <c r="E796" s="422"/>
      <c r="F796" s="439"/>
      <c r="G796" s="431"/>
      <c r="H796" s="456"/>
    </row>
    <row r="797" spans="1:8" ht="14.25" customHeight="1">
      <c r="A797" s="448"/>
      <c r="B797" s="425" t="s">
        <v>1239</v>
      </c>
      <c r="C797" s="426" t="s">
        <v>1241</v>
      </c>
      <c r="D797" s="427">
        <v>4</v>
      </c>
      <c r="E797" s="438" t="s">
        <v>677</v>
      </c>
      <c r="F797" s="429"/>
      <c r="G797" s="446"/>
      <c r="H797" s="457"/>
    </row>
    <row r="798" spans="1:8" ht="14.25" customHeight="1">
      <c r="A798" s="459"/>
      <c r="B798" s="419"/>
      <c r="C798" s="420"/>
      <c r="D798" s="421"/>
      <c r="E798" s="422"/>
      <c r="F798" s="439"/>
      <c r="G798" s="431"/>
      <c r="H798" s="456"/>
    </row>
    <row r="799" spans="1:8" ht="14.25" customHeight="1">
      <c r="A799" s="438"/>
      <c r="B799" s="425" t="s">
        <v>1242</v>
      </c>
      <c r="C799" s="426"/>
      <c r="D799" s="421">
        <v>1</v>
      </c>
      <c r="E799" s="438" t="s">
        <v>12</v>
      </c>
      <c r="F799" s="429"/>
      <c r="G799" s="446"/>
      <c r="H799" s="457"/>
    </row>
    <row r="800" spans="1:8" ht="14.25" customHeight="1">
      <c r="A800" s="448"/>
      <c r="B800" s="440"/>
      <c r="C800" s="441"/>
      <c r="D800" s="442"/>
      <c r="E800" s="443"/>
      <c r="F800" s="423"/>
      <c r="G800" s="431"/>
      <c r="H800" s="456"/>
    </row>
    <row r="801" spans="1:8" ht="14.25" customHeight="1">
      <c r="A801" s="448"/>
      <c r="B801" s="419" t="s">
        <v>1145</v>
      </c>
      <c r="C801" s="420"/>
      <c r="D801" s="421">
        <v>1</v>
      </c>
      <c r="E801" s="422" t="s">
        <v>12</v>
      </c>
      <c r="F801" s="429"/>
      <c r="G801" s="446"/>
      <c r="H801" s="457"/>
    </row>
    <row r="802" spans="1:8" ht="14.25" customHeight="1">
      <c r="A802" s="459"/>
      <c r="B802" s="440"/>
      <c r="C802" s="441"/>
      <c r="D802" s="442"/>
      <c r="E802" s="443"/>
      <c r="F802" s="423"/>
      <c r="G802" s="424"/>
      <c r="H802" s="456"/>
    </row>
    <row r="803" spans="1:8" ht="14.25" customHeight="1">
      <c r="A803" s="438"/>
      <c r="B803" s="419" t="s">
        <v>1146</v>
      </c>
      <c r="C803" s="420"/>
      <c r="D803" s="421">
        <v>1</v>
      </c>
      <c r="E803" s="422" t="s">
        <v>12</v>
      </c>
      <c r="F803" s="429"/>
      <c r="G803" s="446"/>
      <c r="H803" s="457"/>
    </row>
    <row r="804" spans="1:8" ht="14.25" customHeight="1">
      <c r="A804" s="459"/>
      <c r="B804" s="440"/>
      <c r="C804" s="441"/>
      <c r="D804" s="442"/>
      <c r="E804" s="443"/>
      <c r="F804" s="423"/>
      <c r="G804" s="445"/>
      <c r="H804" s="456"/>
    </row>
    <row r="805" spans="1:8" ht="14.25" customHeight="1">
      <c r="A805" s="438"/>
      <c r="B805" s="425" t="s">
        <v>812</v>
      </c>
      <c r="C805" s="425"/>
      <c r="D805" s="427">
        <v>1</v>
      </c>
      <c r="E805" s="428" t="s">
        <v>12</v>
      </c>
      <c r="F805" s="429"/>
      <c r="G805" s="446"/>
      <c r="H805" s="457"/>
    </row>
    <row r="806" spans="1:8" ht="14.25" customHeight="1">
      <c r="A806" s="448"/>
      <c r="B806" s="419"/>
      <c r="C806" s="420"/>
      <c r="D806" s="421"/>
      <c r="E806" s="422"/>
      <c r="F806" s="423"/>
      <c r="G806" s="424"/>
      <c r="H806" s="456"/>
    </row>
    <row r="807" spans="1:8" ht="14.25" customHeight="1">
      <c r="A807" s="448"/>
      <c r="B807" s="419" t="s">
        <v>1243</v>
      </c>
      <c r="C807" s="420"/>
      <c r="D807" s="421">
        <v>1</v>
      </c>
      <c r="E807" s="422" t="s">
        <v>12</v>
      </c>
      <c r="F807" s="423"/>
      <c r="G807" s="446"/>
      <c r="H807" s="457"/>
    </row>
    <row r="808" spans="1:8" ht="14.25" customHeight="1">
      <c r="A808" s="459"/>
      <c r="B808" s="440"/>
      <c r="C808" s="441"/>
      <c r="D808" s="442"/>
      <c r="E808" s="443"/>
      <c r="F808" s="439"/>
      <c r="G808" s="431"/>
      <c r="H808" s="456"/>
    </row>
    <row r="809" spans="1:8" ht="14.25" customHeight="1">
      <c r="A809" s="438"/>
      <c r="B809" s="425" t="s">
        <v>972</v>
      </c>
      <c r="C809" s="426"/>
      <c r="D809" s="427">
        <v>1</v>
      </c>
      <c r="E809" s="428" t="s">
        <v>12</v>
      </c>
      <c r="F809" s="429"/>
      <c r="G809" s="446"/>
      <c r="H809" s="457"/>
    </row>
    <row r="810" spans="1:8" ht="14.25" customHeight="1">
      <c r="A810" s="448"/>
      <c r="B810" s="419"/>
      <c r="C810" s="420"/>
      <c r="D810" s="421"/>
      <c r="E810" s="422"/>
      <c r="F810" s="423"/>
      <c r="G810" s="431"/>
      <c r="H810" s="456"/>
    </row>
    <row r="811" spans="1:8" ht="14.25" customHeight="1">
      <c r="A811" s="448"/>
      <c r="B811" s="419"/>
      <c r="C811" s="420"/>
      <c r="D811" s="421"/>
      <c r="E811" s="422"/>
      <c r="F811" s="423"/>
      <c r="G811" s="446"/>
      <c r="H811" s="456"/>
    </row>
    <row r="812" spans="1:8" ht="14.25" customHeight="1">
      <c r="A812" s="459"/>
      <c r="B812" s="440"/>
      <c r="C812" s="441"/>
      <c r="D812" s="442"/>
      <c r="E812" s="443"/>
      <c r="F812" s="439"/>
      <c r="G812" s="444"/>
      <c r="H812" s="460"/>
    </row>
    <row r="813" spans="1:8" ht="14.25" customHeight="1">
      <c r="A813" s="438"/>
      <c r="B813" s="425"/>
      <c r="C813" s="426"/>
      <c r="D813" s="427"/>
      <c r="E813" s="428"/>
      <c r="F813" s="429"/>
      <c r="G813" s="430"/>
      <c r="H813" s="457"/>
    </row>
    <row r="814" spans="1:8" ht="14.25" customHeight="1">
      <c r="A814" s="448"/>
      <c r="B814" s="419"/>
      <c r="C814" s="420"/>
      <c r="D814" s="421"/>
      <c r="E814" s="422"/>
      <c r="F814" s="423"/>
      <c r="G814" s="431"/>
      <c r="H814" s="456"/>
    </row>
    <row r="815" spans="1:8" ht="14.25" customHeight="1">
      <c r="A815" s="438"/>
      <c r="B815" s="425"/>
      <c r="C815" s="426"/>
      <c r="D815" s="427"/>
      <c r="E815" s="428"/>
      <c r="F815" s="429"/>
      <c r="G815" s="430"/>
      <c r="H815" s="457"/>
    </row>
    <row r="816" spans="1:8" ht="14.25" customHeight="1">
      <c r="A816" s="448"/>
      <c r="B816" s="419"/>
      <c r="C816" s="420"/>
      <c r="D816" s="421"/>
      <c r="E816" s="422"/>
      <c r="F816" s="423"/>
      <c r="G816" s="431"/>
      <c r="H816" s="456"/>
    </row>
    <row r="817" spans="1:8" ht="14.25" customHeight="1">
      <c r="A817" s="438"/>
      <c r="B817" s="425" t="s">
        <v>1244</v>
      </c>
      <c r="C817" s="426"/>
      <c r="D817" s="427"/>
      <c r="E817" s="428"/>
      <c r="F817" s="429"/>
      <c r="G817" s="430"/>
      <c r="H817" s="457"/>
    </row>
    <row r="818" spans="1:8" ht="14.25" customHeight="1">
      <c r="A818" s="448"/>
      <c r="B818" s="419"/>
      <c r="C818" s="420"/>
      <c r="D818" s="421"/>
      <c r="E818" s="422"/>
      <c r="F818" s="423"/>
      <c r="G818" s="431"/>
      <c r="H818" s="456"/>
    </row>
    <row r="819" spans="1:8" ht="14.25" customHeight="1">
      <c r="A819" s="438">
        <v>6</v>
      </c>
      <c r="B819" s="432" t="s">
        <v>917</v>
      </c>
      <c r="C819" s="433"/>
      <c r="D819" s="427"/>
      <c r="E819" s="428"/>
      <c r="F819" s="434"/>
      <c r="G819" s="430"/>
      <c r="H819" s="458"/>
    </row>
    <row r="820" spans="1:8" ht="14.25" customHeight="1">
      <c r="A820" s="448"/>
      <c r="B820" s="419"/>
      <c r="C820" s="420"/>
      <c r="D820" s="421"/>
      <c r="E820" s="422"/>
      <c r="F820" s="423"/>
      <c r="G820" s="445"/>
      <c r="H820" s="456"/>
    </row>
    <row r="821" spans="1:8" ht="14.25" customHeight="1">
      <c r="A821" s="438"/>
      <c r="B821" s="425" t="s">
        <v>1245</v>
      </c>
      <c r="C821" s="426"/>
      <c r="D821" s="427">
        <v>1</v>
      </c>
      <c r="E821" s="428" t="s">
        <v>12</v>
      </c>
      <c r="F821" s="429"/>
      <c r="G821" s="446"/>
      <c r="H821" s="457"/>
    </row>
    <row r="822" spans="1:8" ht="14.25" customHeight="1">
      <c r="A822" s="448"/>
      <c r="B822" s="419"/>
      <c r="C822" s="420"/>
      <c r="D822" s="421"/>
      <c r="E822" s="422"/>
      <c r="F822" s="423"/>
      <c r="G822" s="424"/>
      <c r="H822" s="456"/>
    </row>
    <row r="823" spans="1:8" ht="14.25" customHeight="1">
      <c r="A823" s="438"/>
      <c r="B823" s="425" t="s">
        <v>1246</v>
      </c>
      <c r="C823" s="426"/>
      <c r="D823" s="427">
        <v>1</v>
      </c>
      <c r="E823" s="428" t="s">
        <v>12</v>
      </c>
      <c r="F823" s="429"/>
      <c r="G823" s="446"/>
      <c r="H823" s="457"/>
    </row>
    <row r="824" spans="1:8" ht="14.25" customHeight="1">
      <c r="A824" s="448"/>
      <c r="B824" s="419"/>
      <c r="C824" s="420"/>
      <c r="D824" s="421"/>
      <c r="E824" s="422"/>
      <c r="F824" s="423"/>
      <c r="G824" s="445"/>
      <c r="H824" s="456"/>
    </row>
    <row r="825" spans="1:8" ht="14.25" customHeight="1">
      <c r="A825" s="438"/>
      <c r="B825" s="425" t="s">
        <v>1247</v>
      </c>
      <c r="C825" s="426"/>
      <c r="D825" s="427">
        <v>1</v>
      </c>
      <c r="E825" s="428" t="s">
        <v>12</v>
      </c>
      <c r="F825" s="429"/>
      <c r="G825" s="446"/>
      <c r="H825" s="457"/>
    </row>
    <row r="826" spans="1:8" ht="14.25" customHeight="1">
      <c r="A826" s="448"/>
      <c r="B826" s="419"/>
      <c r="C826" s="420"/>
      <c r="D826" s="421"/>
      <c r="E826" s="422"/>
      <c r="F826" s="423"/>
      <c r="G826" s="424"/>
      <c r="H826" s="456"/>
    </row>
    <row r="827" spans="1:8" ht="14.25" customHeight="1">
      <c r="A827" s="448"/>
      <c r="B827" s="425" t="s">
        <v>1248</v>
      </c>
      <c r="C827" s="426"/>
      <c r="D827" s="427">
        <v>1</v>
      </c>
      <c r="E827" s="438" t="s">
        <v>12</v>
      </c>
      <c r="F827" s="423"/>
      <c r="G827" s="446"/>
      <c r="H827" s="457"/>
    </row>
    <row r="828" spans="1:8" ht="14.25" customHeight="1">
      <c r="A828" s="459"/>
      <c r="B828" s="419"/>
      <c r="C828" s="420"/>
      <c r="D828" s="421"/>
      <c r="E828" s="422"/>
      <c r="F828" s="439"/>
      <c r="G828" s="431"/>
      <c r="H828" s="456"/>
    </row>
    <row r="829" spans="1:8" ht="14.25" customHeight="1">
      <c r="A829" s="438"/>
      <c r="B829" s="425" t="s">
        <v>1249</v>
      </c>
      <c r="C829" s="426"/>
      <c r="D829" s="427">
        <v>1</v>
      </c>
      <c r="E829" s="438" t="s">
        <v>12</v>
      </c>
      <c r="F829" s="429"/>
      <c r="G829" s="446"/>
      <c r="H829" s="457"/>
    </row>
    <row r="830" spans="1:8" ht="14.25" customHeight="1">
      <c r="A830" s="448"/>
      <c r="B830" s="419"/>
      <c r="C830" s="420"/>
      <c r="D830" s="421"/>
      <c r="E830" s="422"/>
      <c r="F830" s="439"/>
      <c r="G830" s="431"/>
      <c r="H830" s="456"/>
    </row>
    <row r="831" spans="1:8" ht="14.25" customHeight="1">
      <c r="A831" s="448"/>
      <c r="B831" s="425" t="s">
        <v>1250</v>
      </c>
      <c r="C831" s="426"/>
      <c r="D831" s="427">
        <v>1</v>
      </c>
      <c r="E831" s="438" t="s">
        <v>12</v>
      </c>
      <c r="F831" s="429"/>
      <c r="G831" s="446"/>
      <c r="H831" s="457"/>
    </row>
    <row r="832" spans="1:8" ht="14.25" customHeight="1">
      <c r="A832" s="459"/>
      <c r="B832" s="419"/>
      <c r="C832" s="420"/>
      <c r="D832" s="421"/>
      <c r="E832" s="422"/>
      <c r="F832" s="439"/>
      <c r="G832" s="431"/>
      <c r="H832" s="456"/>
    </row>
    <row r="833" spans="1:8" ht="14.25" customHeight="1">
      <c r="A833" s="438"/>
      <c r="B833" s="425" t="s">
        <v>1251</v>
      </c>
      <c r="C833" s="426"/>
      <c r="D833" s="421">
        <v>1</v>
      </c>
      <c r="E833" s="438" t="s">
        <v>12</v>
      </c>
      <c r="F833" s="429"/>
      <c r="G833" s="446"/>
      <c r="H833" s="457"/>
    </row>
    <row r="834" spans="1:8" ht="14.25" customHeight="1">
      <c r="A834" s="448"/>
      <c r="B834" s="440"/>
      <c r="C834" s="441"/>
      <c r="D834" s="442"/>
      <c r="E834" s="443"/>
      <c r="F834" s="423"/>
      <c r="G834" s="431"/>
      <c r="H834" s="456"/>
    </row>
    <row r="835" spans="1:8" ht="14.25" customHeight="1">
      <c r="A835" s="448"/>
      <c r="B835" s="419"/>
      <c r="C835" s="420"/>
      <c r="D835" s="421"/>
      <c r="E835" s="422"/>
      <c r="F835" s="429"/>
      <c r="G835" s="430"/>
      <c r="H835" s="457"/>
    </row>
    <row r="836" spans="1:8" ht="14.25" customHeight="1">
      <c r="A836" s="459"/>
      <c r="B836" s="440"/>
      <c r="C836" s="441"/>
      <c r="D836" s="442"/>
      <c r="E836" s="443"/>
      <c r="F836" s="423"/>
      <c r="G836" s="431"/>
      <c r="H836" s="456"/>
    </row>
    <row r="837" spans="1:8" ht="14.25" customHeight="1">
      <c r="A837" s="438"/>
      <c r="B837" s="419"/>
      <c r="C837" s="420"/>
      <c r="D837" s="421"/>
      <c r="E837" s="422"/>
      <c r="F837" s="429"/>
      <c r="G837" s="430"/>
      <c r="H837" s="457"/>
    </row>
    <row r="838" spans="1:8" ht="14.25" customHeight="1">
      <c r="A838" s="459"/>
      <c r="B838" s="440"/>
      <c r="C838" s="441"/>
      <c r="D838" s="442"/>
      <c r="E838" s="443"/>
      <c r="F838" s="423"/>
      <c r="G838" s="431"/>
      <c r="H838" s="456"/>
    </row>
    <row r="839" spans="1:8" ht="14.25" customHeight="1">
      <c r="A839" s="438"/>
      <c r="B839" s="425"/>
      <c r="C839" s="425"/>
      <c r="D839" s="427"/>
      <c r="E839" s="428"/>
      <c r="F839" s="429"/>
      <c r="G839" s="430"/>
      <c r="H839" s="457"/>
    </row>
    <row r="840" spans="1:8" ht="14.25" customHeight="1">
      <c r="A840" s="448"/>
      <c r="B840" s="419"/>
      <c r="C840" s="420"/>
      <c r="D840" s="421"/>
      <c r="E840" s="422"/>
      <c r="F840" s="423"/>
      <c r="G840" s="431"/>
      <c r="H840" s="456"/>
    </row>
    <row r="841" spans="1:8" ht="14.25" customHeight="1">
      <c r="A841" s="448"/>
      <c r="B841" s="419"/>
      <c r="C841" s="420"/>
      <c r="D841" s="421"/>
      <c r="E841" s="422"/>
      <c r="F841" s="423"/>
      <c r="G841" s="430"/>
      <c r="H841" s="456"/>
    </row>
    <row r="842" spans="1:8" ht="14.25" customHeight="1">
      <c r="A842" s="459"/>
      <c r="B842" s="440"/>
      <c r="C842" s="441"/>
      <c r="D842" s="442"/>
      <c r="E842" s="443"/>
      <c r="F842" s="439"/>
      <c r="G842" s="444"/>
      <c r="H842" s="460"/>
    </row>
    <row r="843" spans="1:8" ht="14.25" customHeight="1">
      <c r="A843" s="438"/>
      <c r="B843" s="425"/>
      <c r="C843" s="426"/>
      <c r="D843" s="427"/>
      <c r="E843" s="428"/>
      <c r="F843" s="429"/>
      <c r="G843" s="430"/>
      <c r="H843" s="457"/>
    </row>
    <row r="844" spans="1:8" ht="14.25" customHeight="1">
      <c r="A844" s="448"/>
      <c r="B844" s="419"/>
      <c r="C844" s="420"/>
      <c r="D844" s="421"/>
      <c r="E844" s="422"/>
      <c r="F844" s="423"/>
      <c r="G844" s="431"/>
      <c r="H844" s="456"/>
    </row>
    <row r="845" spans="1:8" ht="14.25" customHeight="1">
      <c r="A845" s="438"/>
      <c r="B845" s="425"/>
      <c r="C845" s="426"/>
      <c r="D845" s="427"/>
      <c r="E845" s="428"/>
      <c r="F845" s="429"/>
      <c r="G845" s="430"/>
      <c r="H845" s="457"/>
    </row>
    <row r="846" spans="1:8" ht="14.25" customHeight="1">
      <c r="A846" s="448"/>
      <c r="B846" s="419"/>
      <c r="C846" s="420"/>
      <c r="D846" s="421"/>
      <c r="E846" s="422"/>
      <c r="F846" s="423"/>
      <c r="G846" s="431"/>
      <c r="H846" s="456"/>
    </row>
    <row r="847" spans="1:8" ht="14.25" customHeight="1">
      <c r="A847" s="448"/>
      <c r="B847" s="419"/>
      <c r="C847" s="420"/>
      <c r="D847" s="421"/>
      <c r="E847" s="422"/>
      <c r="F847" s="423"/>
      <c r="G847" s="430"/>
      <c r="H847" s="456"/>
    </row>
    <row r="848" spans="1:8" ht="14.25" customHeight="1">
      <c r="A848" s="459"/>
      <c r="B848" s="440"/>
      <c r="C848" s="441"/>
      <c r="D848" s="442"/>
      <c r="E848" s="443"/>
      <c r="F848" s="439"/>
      <c r="G848" s="444"/>
      <c r="H848" s="460"/>
    </row>
    <row r="849" spans="1:8" ht="14.25" customHeight="1">
      <c r="A849" s="438"/>
      <c r="B849" s="425" t="s">
        <v>1252</v>
      </c>
      <c r="C849" s="426"/>
      <c r="D849" s="427"/>
      <c r="E849" s="428"/>
      <c r="F849" s="429"/>
      <c r="G849" s="430"/>
      <c r="H849" s="457"/>
    </row>
    <row r="850" spans="1:8" ht="14.25" customHeight="1">
      <c r="A850" s="448"/>
      <c r="B850" s="419"/>
      <c r="C850" s="420"/>
      <c r="D850" s="421"/>
      <c r="E850" s="422"/>
      <c r="F850" s="423"/>
      <c r="G850" s="431"/>
      <c r="H850" s="456"/>
    </row>
    <row r="851" spans="1:8" ht="14.25" customHeight="1">
      <c r="A851" s="438"/>
      <c r="B851" s="425"/>
      <c r="C851" s="426"/>
      <c r="D851" s="427"/>
      <c r="E851" s="428"/>
      <c r="F851" s="429"/>
      <c r="G851" s="430"/>
      <c r="H851" s="457"/>
    </row>
    <row r="852" spans="1:8" ht="14.25" customHeight="1"/>
    <row r="853" spans="1:8" ht="14.25" customHeight="1"/>
    <row r="854" spans="1:8" ht="14.25" customHeight="1"/>
    <row r="855" spans="1:8" ht="14.25" customHeight="1"/>
    <row r="856" spans="1:8" ht="14.25" customHeight="1"/>
    <row r="857" spans="1:8" ht="14.25" customHeight="1"/>
    <row r="858" spans="1:8" ht="14.25" customHeight="1"/>
    <row r="859" spans="1:8" ht="14.25" customHeight="1"/>
    <row r="860" spans="1:8" ht="14.25" customHeight="1"/>
    <row r="861" spans="1:8" ht="14.25" customHeight="1"/>
    <row r="862" spans="1:8" ht="14.25" customHeight="1"/>
    <row r="863" spans="1:8" ht="14.25" customHeight="1"/>
    <row r="864" spans="1:8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</sheetData>
  <phoneticPr fontId="5"/>
  <printOptions horizontalCentered="1" verticalCentered="1"/>
  <pageMargins left="0.39370078740157483" right="0.39370078740157483" top="0.98425196850393704" bottom="0.39370078740157483" header="0.43307086614173229" footer="0"/>
  <pageSetup paperSize="9" orientation="landscape" blackAndWhite="1" r:id="rId1"/>
  <headerFooter alignWithMargins="0">
    <oddFooter>&amp;R№&amp;P</oddFooter>
  </headerFooter>
  <rowBreaks count="24" manualBreakCount="24">
    <brk id="35" max="7" man="1"/>
    <brk id="69" max="7" man="1"/>
    <brk id="103" max="7" man="1"/>
    <brk id="137" max="7" man="1"/>
    <brk id="171" max="7" man="1"/>
    <brk id="205" max="7" man="1"/>
    <brk id="239" max="7" man="1"/>
    <brk id="273" max="7" man="1"/>
    <brk id="307" max="7" man="1"/>
    <brk id="341" max="7" man="1"/>
    <brk id="375" max="7" man="1"/>
    <brk id="409" max="7" man="1"/>
    <brk id="443" max="7" man="1"/>
    <brk id="477" max="7" man="1"/>
    <brk id="511" max="7" man="1"/>
    <brk id="545" max="7" man="1"/>
    <brk id="579" max="7" man="1"/>
    <brk id="613" max="7" man="1"/>
    <brk id="647" max="7" man="1"/>
    <brk id="681" max="7" man="1"/>
    <brk id="715" max="7" man="1"/>
    <brk id="749" max="7" man="1"/>
    <brk id="783" max="7" man="1"/>
    <brk id="817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34998626667073579"/>
  </sheetPr>
  <dimension ref="A1:O35"/>
  <sheetViews>
    <sheetView showZeros="0" view="pageBreakPreview" zoomScaleNormal="100" zoomScaleSheetLayoutView="100" workbookViewId="0">
      <selection activeCell="G29" sqref="G29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240" customWidth="1"/>
    <col min="8" max="8" width="7" style="21" customWidth="1"/>
    <col min="9" max="9" width="8.25" style="28" customWidth="1"/>
    <col min="10" max="10" width="2.625" style="28" customWidth="1"/>
    <col min="11" max="11" width="6.75" style="28" customWidth="1"/>
    <col min="12" max="16384" width="9" style="28"/>
  </cols>
  <sheetData>
    <row r="1" spans="1:15" s="41" customFormat="1" ht="28.5" customHeight="1">
      <c r="A1" s="35" t="s">
        <v>5</v>
      </c>
      <c r="B1" s="35" t="s">
        <v>6</v>
      </c>
      <c r="C1" s="35" t="s">
        <v>7</v>
      </c>
      <c r="D1" s="36" t="s">
        <v>8</v>
      </c>
      <c r="E1" s="35" t="s">
        <v>9</v>
      </c>
      <c r="F1" s="37" t="s">
        <v>10</v>
      </c>
      <c r="G1" s="236" t="s">
        <v>11</v>
      </c>
      <c r="H1" s="543" t="s">
        <v>1351</v>
      </c>
      <c r="I1" s="544"/>
      <c r="J1" s="544"/>
      <c r="K1" s="545"/>
    </row>
    <row r="2" spans="1:15" s="41" customFormat="1" ht="14.25" customHeight="1">
      <c r="A2" s="101"/>
      <c r="B2" s="136"/>
      <c r="C2" s="2"/>
      <c r="D2" s="127"/>
      <c r="E2" s="3"/>
      <c r="F2" s="52"/>
      <c r="G2" s="238"/>
      <c r="H2" s="53"/>
      <c r="I2" s="11"/>
      <c r="J2" s="19"/>
      <c r="K2" s="20"/>
    </row>
    <row r="3" spans="1:15" s="41" customFormat="1" ht="14.25" customHeight="1">
      <c r="A3" s="159" t="s">
        <v>30</v>
      </c>
      <c r="B3" s="136"/>
      <c r="C3" s="5"/>
      <c r="D3" s="135"/>
      <c r="E3" s="6"/>
      <c r="F3" s="55"/>
      <c r="G3" s="233"/>
      <c r="H3" s="556"/>
      <c r="I3" s="557"/>
      <c r="J3" s="557"/>
      <c r="K3" s="558"/>
    </row>
    <row r="4" spans="1:15" s="41" customFormat="1" ht="14.25" customHeight="1">
      <c r="A4" s="42"/>
      <c r="B4" s="42"/>
      <c r="C4" s="42"/>
      <c r="D4" s="43"/>
      <c r="E4" s="42"/>
      <c r="F4" s="44"/>
      <c r="G4" s="237"/>
      <c r="H4" s="58"/>
      <c r="I4" s="13"/>
      <c r="J4" s="13"/>
      <c r="K4" s="14"/>
    </row>
    <row r="5" spans="1:15" s="21" customFormat="1" ht="14.25" customHeight="1">
      <c r="A5" s="45" t="str">
        <f>鑑!A21</f>
        <v>Ⅰ</v>
      </c>
      <c r="B5" s="46" t="str">
        <f>鑑!B21</f>
        <v>共通仮設費</v>
      </c>
      <c r="C5" s="46"/>
      <c r="D5" s="47"/>
      <c r="E5" s="48"/>
      <c r="F5" s="49"/>
      <c r="G5" s="233">
        <f>ROUNDDOWN(D5*F5,0)</f>
        <v>0</v>
      </c>
      <c r="H5" s="67"/>
      <c r="I5" s="15"/>
      <c r="J5" s="15"/>
      <c r="K5" s="16"/>
    </row>
    <row r="6" spans="1:15" s="21" customFormat="1" ht="14.25" customHeight="1">
      <c r="A6" s="51"/>
      <c r="B6" s="1"/>
      <c r="C6" s="2"/>
      <c r="D6" s="127"/>
      <c r="E6" s="3"/>
      <c r="F6" s="52"/>
      <c r="G6" s="238"/>
      <c r="H6" s="559"/>
      <c r="I6" s="560"/>
      <c r="J6" s="560"/>
      <c r="K6" s="561"/>
    </row>
    <row r="7" spans="1:15" s="21" customFormat="1" ht="14.25" customHeight="1">
      <c r="A7" s="45"/>
      <c r="B7" s="4" t="s">
        <v>70</v>
      </c>
      <c r="C7" s="5"/>
      <c r="D7" s="135"/>
      <c r="E7" s="6"/>
      <c r="F7" s="55"/>
      <c r="G7" s="233"/>
      <c r="H7" s="50"/>
      <c r="I7" s="128"/>
      <c r="J7" s="24"/>
      <c r="K7" s="209"/>
    </row>
    <row r="8" spans="1:15" s="21" customFormat="1" ht="14.25" customHeight="1">
      <c r="A8" s="192"/>
      <c r="B8" s="193"/>
      <c r="C8" s="184"/>
      <c r="D8" s="127"/>
      <c r="E8" s="3"/>
      <c r="F8" s="52"/>
      <c r="G8" s="185"/>
      <c r="H8" s="53" t="s">
        <v>295</v>
      </c>
      <c r="I8" s="13"/>
      <c r="J8" s="13"/>
      <c r="K8" s="26"/>
    </row>
    <row r="9" spans="1:15" s="21" customFormat="1" ht="14.25" customHeight="1">
      <c r="A9" s="45"/>
      <c r="B9" s="4" t="s">
        <v>96</v>
      </c>
      <c r="C9" s="46"/>
      <c r="D9" s="31">
        <v>1</v>
      </c>
      <c r="E9" s="6" t="s">
        <v>16</v>
      </c>
      <c r="F9" s="55"/>
      <c r="G9" s="233"/>
      <c r="H9" s="50"/>
      <c r="I9" s="15"/>
      <c r="J9" s="15"/>
      <c r="K9" s="25"/>
    </row>
    <row r="10" spans="1:15" s="21" customFormat="1" ht="14.25" customHeight="1">
      <c r="A10" s="101"/>
      <c r="B10" s="7"/>
      <c r="C10" s="136"/>
      <c r="D10" s="127"/>
      <c r="E10" s="3"/>
      <c r="F10" s="52"/>
      <c r="G10" s="185"/>
      <c r="H10" s="53" t="s">
        <v>296</v>
      </c>
      <c r="I10" s="13"/>
      <c r="J10" s="13"/>
      <c r="K10" s="26"/>
      <c r="L10" s="230"/>
      <c r="M10" s="250"/>
      <c r="N10" s="250"/>
      <c r="O10" s="231"/>
    </row>
    <row r="11" spans="1:15" s="21" customFormat="1" ht="14.25" customHeight="1">
      <c r="A11" s="101"/>
      <c r="B11" s="7" t="s">
        <v>87</v>
      </c>
      <c r="C11" s="136"/>
      <c r="D11" s="127">
        <v>1</v>
      </c>
      <c r="E11" s="3" t="s">
        <v>16</v>
      </c>
      <c r="F11" s="226"/>
      <c r="G11" s="246"/>
      <c r="H11" s="50"/>
      <c r="K11" s="297"/>
      <c r="L11" s="230"/>
      <c r="M11" s="250"/>
      <c r="N11" s="250"/>
      <c r="O11" s="231"/>
    </row>
    <row r="12" spans="1:15" s="21" customFormat="1" ht="14.25" customHeight="1">
      <c r="A12" s="192"/>
      <c r="B12" s="184"/>
      <c r="C12" s="193"/>
      <c r="D12" s="266"/>
      <c r="E12" s="186"/>
      <c r="F12" s="315"/>
      <c r="G12" s="185"/>
      <c r="H12" s="53" t="s">
        <v>297</v>
      </c>
      <c r="I12" s="189"/>
      <c r="J12" s="189"/>
      <c r="K12" s="199"/>
      <c r="L12" s="230"/>
      <c r="M12" s="250"/>
      <c r="N12" s="250"/>
      <c r="O12" s="231"/>
    </row>
    <row r="13" spans="1:15" s="21" customFormat="1" ht="14.25" customHeight="1">
      <c r="A13" s="45"/>
      <c r="B13" s="4" t="s">
        <v>107</v>
      </c>
      <c r="C13" s="46"/>
      <c r="D13" s="31">
        <v>1</v>
      </c>
      <c r="E13" s="6" t="s">
        <v>16</v>
      </c>
      <c r="F13" s="55"/>
      <c r="G13" s="233"/>
      <c r="H13" s="50"/>
      <c r="I13" s="15"/>
      <c r="J13" s="15"/>
      <c r="K13" s="25"/>
      <c r="L13" s="230"/>
      <c r="M13" s="250"/>
      <c r="N13" s="250"/>
      <c r="O13" s="231"/>
    </row>
    <row r="14" spans="1:15" s="21" customFormat="1" ht="14.25" customHeight="1">
      <c r="A14" s="192"/>
      <c r="B14" s="184"/>
      <c r="C14" s="183"/>
      <c r="D14" s="278"/>
      <c r="E14" s="186"/>
      <c r="F14" s="279"/>
      <c r="G14" s="241"/>
      <c r="H14" s="188" t="s">
        <v>1314</v>
      </c>
      <c r="I14" s="280"/>
      <c r="J14" s="221"/>
      <c r="K14" s="281"/>
    </row>
    <row r="15" spans="1:15" s="21" customFormat="1" ht="14.25" customHeight="1">
      <c r="A15" s="45"/>
      <c r="B15" s="4" t="s">
        <v>1315</v>
      </c>
      <c r="C15" s="57"/>
      <c r="D15" s="31">
        <v>1</v>
      </c>
      <c r="E15" s="6" t="s">
        <v>16</v>
      </c>
      <c r="F15" s="89"/>
      <c r="G15" s="233"/>
      <c r="H15" s="50"/>
      <c r="I15" s="174"/>
      <c r="J15" s="170"/>
      <c r="K15" s="171"/>
    </row>
    <row r="16" spans="1:15" s="21" customFormat="1" ht="14.25" customHeight="1">
      <c r="A16" s="101"/>
      <c r="B16" s="136"/>
      <c r="C16" s="136"/>
      <c r="D16" s="127"/>
      <c r="E16" s="3"/>
      <c r="F16" s="102"/>
      <c r="G16" s="313"/>
      <c r="H16" s="172"/>
      <c r="I16" s="173"/>
      <c r="J16" s="94"/>
      <c r="K16" s="314"/>
    </row>
    <row r="17" spans="1:11" s="21" customFormat="1" ht="14.25" customHeight="1">
      <c r="A17" s="57"/>
      <c r="B17" s="103" t="s">
        <v>72</v>
      </c>
      <c r="C17" s="57"/>
      <c r="D17" s="135"/>
      <c r="E17" s="6"/>
      <c r="F17" s="55"/>
      <c r="G17" s="242"/>
      <c r="H17" s="165"/>
      <c r="I17" s="170"/>
      <c r="J17" s="217"/>
      <c r="K17" s="218"/>
    </row>
    <row r="18" spans="1:11" s="21" customFormat="1" ht="14.25" customHeight="1">
      <c r="A18" s="192"/>
      <c r="B18" s="193"/>
      <c r="C18" s="193"/>
      <c r="D18" s="127"/>
      <c r="E18" s="3"/>
      <c r="F18" s="222"/>
      <c r="G18" s="241"/>
      <c r="H18" s="172"/>
      <c r="I18" s="173"/>
      <c r="J18" s="215"/>
      <c r="K18" s="216"/>
    </row>
    <row r="19" spans="1:11" s="21" customFormat="1" ht="14.25" customHeight="1">
      <c r="A19" s="57"/>
      <c r="B19" s="57"/>
      <c r="C19" s="57"/>
      <c r="D19" s="135"/>
      <c r="E19" s="6"/>
      <c r="F19" s="89"/>
      <c r="G19" s="233"/>
      <c r="H19" s="165"/>
      <c r="I19" s="174"/>
      <c r="J19" s="170"/>
      <c r="K19" s="171"/>
    </row>
    <row r="20" spans="1:11" s="21" customFormat="1" ht="14.25" customHeight="1">
      <c r="A20" s="192"/>
      <c r="B20" s="193"/>
      <c r="C20" s="193"/>
      <c r="D20" s="127"/>
      <c r="E20" s="3"/>
      <c r="F20" s="187"/>
      <c r="G20" s="241"/>
      <c r="H20" s="219"/>
      <c r="I20" s="220"/>
      <c r="J20" s="213"/>
      <c r="K20" s="214"/>
    </row>
    <row r="21" spans="1:11" s="21" customFormat="1" ht="14.25" customHeight="1">
      <c r="A21" s="45"/>
      <c r="B21" s="57" t="s">
        <v>71</v>
      </c>
      <c r="C21" s="57"/>
      <c r="D21" s="135"/>
      <c r="E21" s="6"/>
      <c r="F21" s="55"/>
      <c r="G21" s="233"/>
      <c r="H21" s="165"/>
      <c r="I21" s="174"/>
      <c r="J21" s="170"/>
      <c r="K21" s="171"/>
    </row>
    <row r="22" spans="1:11" s="21" customFormat="1" ht="14.25" customHeight="1">
      <c r="A22" s="192"/>
      <c r="B22" s="193"/>
      <c r="C22" s="193"/>
      <c r="D22" s="127"/>
      <c r="E22" s="3"/>
      <c r="F22" s="222"/>
      <c r="G22" s="241"/>
      <c r="H22" s="562"/>
      <c r="I22" s="563"/>
      <c r="J22" s="563"/>
      <c r="K22" s="564"/>
    </row>
    <row r="23" spans="1:11" s="21" customFormat="1" ht="14.25" customHeight="1">
      <c r="A23" s="45"/>
      <c r="B23" s="57" t="s">
        <v>50</v>
      </c>
      <c r="C23" s="57"/>
      <c r="D23" s="135">
        <v>1</v>
      </c>
      <c r="E23" s="6" t="s">
        <v>16</v>
      </c>
      <c r="F23" s="89"/>
      <c r="G23" s="233"/>
      <c r="H23" s="165"/>
      <c r="I23" s="174"/>
      <c r="J23" s="170"/>
      <c r="K23" s="171"/>
    </row>
    <row r="24" spans="1:11" s="21" customFormat="1" ht="14.25" customHeight="1">
      <c r="A24" s="192"/>
      <c r="B24" s="193"/>
      <c r="C24" s="193"/>
      <c r="D24" s="127"/>
      <c r="E24" s="3"/>
      <c r="F24" s="222"/>
      <c r="G24" s="241"/>
      <c r="H24" s="219"/>
      <c r="I24" s="220"/>
      <c r="J24" s="552"/>
      <c r="K24" s="553"/>
    </row>
    <row r="25" spans="1:11" s="21" customFormat="1" ht="14.25" customHeight="1">
      <c r="A25" s="45"/>
      <c r="B25" s="103" t="s">
        <v>72</v>
      </c>
      <c r="C25" s="57"/>
      <c r="D25" s="135"/>
      <c r="E25" s="6"/>
      <c r="F25" s="89"/>
      <c r="G25" s="233"/>
      <c r="H25" s="165"/>
      <c r="I25" s="174"/>
      <c r="J25" s="170"/>
      <c r="K25" s="171"/>
    </row>
    <row r="26" spans="1:11" s="21" customFormat="1" ht="14.25" customHeight="1">
      <c r="A26" s="51"/>
      <c r="B26" s="193"/>
      <c r="C26" s="193"/>
      <c r="D26" s="194"/>
      <c r="E26" s="195"/>
      <c r="F26" s="187"/>
      <c r="G26" s="241"/>
      <c r="H26" s="164"/>
      <c r="I26" s="163"/>
      <c r="J26" s="552"/>
      <c r="K26" s="553"/>
    </row>
    <row r="27" spans="1:11" s="21" customFormat="1" ht="14.25" customHeight="1">
      <c r="A27" s="45"/>
      <c r="B27" s="45" t="s">
        <v>51</v>
      </c>
      <c r="C27" s="98"/>
      <c r="D27" s="111"/>
      <c r="E27" s="99"/>
      <c r="F27" s="49"/>
      <c r="G27" s="233"/>
      <c r="H27" s="165"/>
      <c r="I27" s="174"/>
      <c r="J27" s="170"/>
      <c r="K27" s="171"/>
    </row>
    <row r="28" spans="1:11" s="21" customFormat="1" ht="14.25" customHeight="1">
      <c r="A28" s="192"/>
      <c r="B28" s="184"/>
      <c r="C28" s="183"/>
      <c r="D28" s="278"/>
      <c r="E28" s="186"/>
      <c r="F28" s="279"/>
      <c r="G28" s="241"/>
      <c r="H28" s="219"/>
      <c r="I28" s="280"/>
      <c r="J28" s="221"/>
      <c r="K28" s="281"/>
    </row>
    <row r="29" spans="1:11" s="21" customFormat="1" ht="14.25" customHeight="1">
      <c r="A29" s="45"/>
      <c r="B29" s="4"/>
      <c r="C29" s="57"/>
      <c r="D29" s="135"/>
      <c r="E29" s="6"/>
      <c r="F29" s="89"/>
      <c r="G29" s="233"/>
      <c r="H29" s="165"/>
      <c r="I29" s="174"/>
      <c r="J29" s="170"/>
      <c r="K29" s="171"/>
    </row>
    <row r="30" spans="1:11" s="21" customFormat="1" ht="14.25" customHeight="1">
      <c r="A30" s="192"/>
      <c r="B30" s="184"/>
      <c r="C30" s="183"/>
      <c r="D30" s="278"/>
      <c r="E30" s="186"/>
      <c r="F30" s="279"/>
      <c r="G30" s="241"/>
      <c r="H30" s="219"/>
      <c r="I30" s="280"/>
      <c r="J30" s="221"/>
      <c r="K30" s="281"/>
    </row>
    <row r="31" spans="1:11" s="21" customFormat="1" ht="14.25" customHeight="1">
      <c r="A31" s="45"/>
      <c r="B31" s="4"/>
      <c r="C31" s="57"/>
      <c r="D31" s="135"/>
      <c r="E31" s="6"/>
      <c r="F31" s="89"/>
      <c r="G31" s="233"/>
      <c r="H31" s="165"/>
      <c r="I31" s="174"/>
      <c r="J31" s="170"/>
      <c r="K31" s="171"/>
    </row>
    <row r="32" spans="1:11" s="21" customFormat="1" ht="14.25" customHeight="1">
      <c r="A32" s="51"/>
      <c r="B32" s="1"/>
      <c r="C32" s="79"/>
      <c r="D32" s="127"/>
      <c r="E32" s="3"/>
      <c r="F32" s="80"/>
      <c r="G32" s="238"/>
      <c r="H32" s="164"/>
      <c r="I32" s="163"/>
      <c r="J32" s="552"/>
      <c r="K32" s="553"/>
    </row>
    <row r="33" spans="1:11" s="21" customFormat="1" ht="14.25" customHeight="1">
      <c r="A33" s="45"/>
      <c r="B33" s="4"/>
      <c r="C33" s="57"/>
      <c r="D33" s="135"/>
      <c r="E33" s="6"/>
      <c r="F33" s="89"/>
      <c r="G33" s="233"/>
      <c r="H33" s="165"/>
      <c r="I33" s="174"/>
      <c r="J33" s="170"/>
      <c r="K33" s="171"/>
    </row>
    <row r="34" spans="1:11" s="21" customFormat="1" ht="14.25" customHeight="1">
      <c r="A34" s="51"/>
      <c r="B34" s="79"/>
      <c r="C34" s="79"/>
      <c r="D34" s="90"/>
      <c r="E34" s="91"/>
      <c r="F34" s="52"/>
      <c r="G34" s="238"/>
      <c r="H34" s="124"/>
      <c r="I34" s="125"/>
      <c r="J34" s="125"/>
      <c r="K34" s="129"/>
    </row>
    <row r="35" spans="1:11" s="21" customFormat="1" ht="14.25" customHeight="1">
      <c r="A35" s="45"/>
      <c r="B35" s="45"/>
      <c r="C35" s="98"/>
      <c r="D35" s="111"/>
      <c r="E35" s="99"/>
      <c r="F35" s="49"/>
      <c r="G35" s="233"/>
      <c r="H35" s="554"/>
      <c r="I35" s="555"/>
      <c r="J35" s="126"/>
      <c r="K35" s="130"/>
    </row>
  </sheetData>
  <mergeCells count="8">
    <mergeCell ref="H1:K1"/>
    <mergeCell ref="J24:K24"/>
    <mergeCell ref="H35:I35"/>
    <mergeCell ref="H3:K3"/>
    <mergeCell ref="H6:K6"/>
    <mergeCell ref="J26:K26"/>
    <mergeCell ref="J32:K32"/>
    <mergeCell ref="H22:K22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Q69"/>
  <sheetViews>
    <sheetView showZeros="0" view="pageBreakPreview" zoomScale="70" zoomScaleNormal="100" zoomScaleSheetLayoutView="70" workbookViewId="0">
      <selection activeCell="Y93" sqref="Y93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110" customWidth="1"/>
    <col min="8" max="8" width="8.25" style="21" customWidth="1"/>
    <col min="9" max="9" width="8.25" style="307" customWidth="1"/>
    <col min="10" max="10" width="2.625" style="28" customWidth="1"/>
    <col min="11" max="11" width="5" style="109" customWidth="1"/>
    <col min="12" max="12" width="11.875" style="28" bestFit="1" customWidth="1"/>
    <col min="13" max="14" width="10.125" style="28" customWidth="1"/>
    <col min="15" max="16384" width="9" style="28"/>
  </cols>
  <sheetData>
    <row r="1" spans="1:17" s="41" customFormat="1" ht="28.5" customHeight="1">
      <c r="A1" s="375" t="s">
        <v>24</v>
      </c>
      <c r="B1" s="375" t="s">
        <v>6</v>
      </c>
      <c r="C1" s="375" t="s">
        <v>7</v>
      </c>
      <c r="D1" s="376" t="s">
        <v>8</v>
      </c>
      <c r="E1" s="375" t="s">
        <v>9</v>
      </c>
      <c r="F1" s="377" t="s">
        <v>10</v>
      </c>
      <c r="G1" s="378" t="s">
        <v>11</v>
      </c>
      <c r="H1" s="535" t="s">
        <v>1351</v>
      </c>
      <c r="I1" s="536"/>
      <c r="J1" s="536"/>
      <c r="K1" s="537"/>
      <c r="L1" s="21"/>
      <c r="M1" s="39"/>
      <c r="N1" s="21"/>
      <c r="O1" s="39"/>
      <c r="P1" s="21"/>
      <c r="Q1" s="40"/>
    </row>
    <row r="2" spans="1:17" s="41" customFormat="1" ht="14.25" customHeight="1">
      <c r="A2" s="289"/>
      <c r="B2" s="193"/>
      <c r="C2" s="184"/>
      <c r="D2" s="194"/>
      <c r="E2" s="195"/>
      <c r="F2" s="234"/>
      <c r="G2" s="185"/>
      <c r="H2" s="188"/>
      <c r="I2" s="197"/>
      <c r="J2" s="189"/>
      <c r="K2" s="395"/>
      <c r="L2" s="21"/>
      <c r="M2" s="39"/>
      <c r="N2" s="21"/>
      <c r="O2" s="39"/>
      <c r="P2" s="540"/>
      <c r="Q2" s="40"/>
    </row>
    <row r="3" spans="1:17" s="21" customFormat="1" ht="14.25" customHeight="1">
      <c r="A3" s="302" t="s">
        <v>88</v>
      </c>
      <c r="B3" s="4" t="s">
        <v>96</v>
      </c>
      <c r="C3" s="46"/>
      <c r="D3" s="47"/>
      <c r="E3" s="48"/>
      <c r="F3" s="235"/>
      <c r="G3" s="233"/>
      <c r="H3" s="50"/>
      <c r="I3" s="9"/>
      <c r="J3" s="15"/>
      <c r="K3" s="100"/>
      <c r="L3" s="39"/>
      <c r="N3" s="114"/>
      <c r="O3" s="54"/>
      <c r="P3" s="539"/>
      <c r="Q3" s="40"/>
    </row>
    <row r="4" spans="1:17" s="21" customFormat="1" ht="14.25" customHeight="1">
      <c r="A4" s="192"/>
      <c r="B4" s="183"/>
      <c r="C4" s="183" t="s">
        <v>301</v>
      </c>
      <c r="D4" s="300"/>
      <c r="E4" s="186"/>
      <c r="F4" s="229"/>
      <c r="G4" s="291"/>
      <c r="H4" s="188"/>
      <c r="I4" s="220"/>
      <c r="J4" s="359"/>
      <c r="K4" s="295"/>
      <c r="M4" s="39"/>
      <c r="O4" s="39"/>
      <c r="P4" s="40"/>
      <c r="Q4" s="40"/>
    </row>
    <row r="5" spans="1:17" s="21" customFormat="1" ht="14.25" customHeight="1">
      <c r="A5" s="45"/>
      <c r="B5" s="288" t="s">
        <v>291</v>
      </c>
      <c r="C5" s="207" t="s">
        <v>615</v>
      </c>
      <c r="D5" s="301">
        <v>170</v>
      </c>
      <c r="E5" s="6" t="s">
        <v>73</v>
      </c>
      <c r="F5" s="259"/>
      <c r="G5" s="292"/>
      <c r="H5" s="50"/>
      <c r="I5" s="128"/>
      <c r="J5" s="24"/>
      <c r="K5" s="166"/>
      <c r="L5" s="39"/>
      <c r="N5" s="114"/>
      <c r="O5" s="54"/>
      <c r="P5" s="40"/>
      <c r="Q5" s="40"/>
    </row>
    <row r="6" spans="1:17" s="21" customFormat="1" ht="14.25" customHeight="1">
      <c r="A6" s="192"/>
      <c r="B6" s="183"/>
      <c r="C6" s="350" t="s">
        <v>300</v>
      </c>
      <c r="D6" s="194"/>
      <c r="E6" s="186"/>
      <c r="F6" s="229"/>
      <c r="G6" s="291"/>
      <c r="H6" s="181"/>
      <c r="I6" s="265"/>
      <c r="J6" s="182"/>
      <c r="K6" s="191"/>
      <c r="M6" s="39"/>
      <c r="O6" s="39"/>
      <c r="P6" s="40"/>
      <c r="Q6" s="40"/>
    </row>
    <row r="7" spans="1:17" s="21" customFormat="1" ht="14.25" customHeight="1">
      <c r="A7" s="45"/>
      <c r="B7" s="288" t="s">
        <v>291</v>
      </c>
      <c r="C7" s="95" t="s">
        <v>616</v>
      </c>
      <c r="D7" s="47">
        <v>158</v>
      </c>
      <c r="E7" s="6" t="s">
        <v>73</v>
      </c>
      <c r="F7" s="259"/>
      <c r="G7" s="292"/>
      <c r="H7" s="50"/>
      <c r="I7" s="357"/>
      <c r="J7" s="24"/>
      <c r="K7" s="166"/>
      <c r="M7" s="39"/>
      <c r="O7" s="39"/>
      <c r="P7" s="40"/>
      <c r="Q7" s="40"/>
    </row>
    <row r="8" spans="1:17" s="21" customFormat="1" ht="14.25" customHeight="1">
      <c r="A8" s="192"/>
      <c r="B8" s="184"/>
      <c r="C8" s="205" t="s">
        <v>302</v>
      </c>
      <c r="D8" s="194"/>
      <c r="E8" s="195"/>
      <c r="F8" s="229"/>
      <c r="G8" s="291"/>
      <c r="H8" s="181"/>
      <c r="I8" s="265"/>
      <c r="J8" s="182"/>
      <c r="K8" s="191"/>
      <c r="M8" s="39"/>
      <c r="O8" s="39"/>
      <c r="P8" s="40"/>
      <c r="Q8" s="40"/>
    </row>
    <row r="9" spans="1:17" s="21" customFormat="1" ht="14.25" customHeight="1">
      <c r="A9" s="45"/>
      <c r="B9" s="4" t="s">
        <v>292</v>
      </c>
      <c r="C9" s="207" t="s">
        <v>616</v>
      </c>
      <c r="D9" s="47">
        <v>1</v>
      </c>
      <c r="E9" s="48" t="s">
        <v>62</v>
      </c>
      <c r="F9" s="259"/>
      <c r="G9" s="292"/>
      <c r="H9" s="50"/>
      <c r="I9" s="128"/>
      <c r="J9" s="24"/>
      <c r="K9" s="166"/>
      <c r="M9" s="39"/>
      <c r="O9" s="39"/>
      <c r="P9" s="40"/>
      <c r="Q9" s="40"/>
    </row>
    <row r="10" spans="1:17" s="21" customFormat="1" ht="14.25" customHeight="1">
      <c r="A10" s="192"/>
      <c r="B10" s="184"/>
      <c r="C10" s="350" t="s">
        <v>303</v>
      </c>
      <c r="D10" s="194"/>
      <c r="E10" s="195"/>
      <c r="F10" s="229"/>
      <c r="G10" s="291"/>
      <c r="H10" s="181"/>
      <c r="I10" s="265"/>
      <c r="J10" s="182"/>
      <c r="K10" s="191"/>
      <c r="M10" s="39"/>
      <c r="O10" s="39"/>
      <c r="P10" s="40"/>
      <c r="Q10" s="40"/>
    </row>
    <row r="11" spans="1:17" s="21" customFormat="1" ht="14.25" customHeight="1">
      <c r="A11" s="131"/>
      <c r="B11" s="4" t="s">
        <v>293</v>
      </c>
      <c r="C11" s="95" t="s">
        <v>616</v>
      </c>
      <c r="D11" s="47">
        <v>1</v>
      </c>
      <c r="E11" s="48" t="s">
        <v>62</v>
      </c>
      <c r="F11" s="259"/>
      <c r="G11" s="292"/>
      <c r="H11" s="50"/>
      <c r="I11" s="128"/>
      <c r="J11" s="24"/>
      <c r="K11" s="166"/>
      <c r="M11" s="39"/>
      <c r="O11" s="39"/>
      <c r="P11" s="40"/>
      <c r="Q11" s="40"/>
    </row>
    <row r="12" spans="1:17" s="21" customFormat="1" ht="14.25" customHeight="1">
      <c r="A12" s="192"/>
      <c r="B12" s="206"/>
      <c r="C12" s="251" t="s">
        <v>299</v>
      </c>
      <c r="D12" s="300"/>
      <c r="E12" s="186"/>
      <c r="F12" s="310"/>
      <c r="G12" s="291"/>
      <c r="H12" s="181"/>
      <c r="I12" s="322"/>
      <c r="J12" s="189"/>
      <c r="K12" s="295"/>
      <c r="M12" s="39"/>
      <c r="O12" s="231"/>
      <c r="P12" s="40"/>
      <c r="Q12" s="40"/>
    </row>
    <row r="13" spans="1:17" s="21" customFormat="1" ht="14.25" customHeight="1">
      <c r="A13" s="45"/>
      <c r="B13" s="180" t="s">
        <v>294</v>
      </c>
      <c r="C13" s="5" t="s">
        <v>616</v>
      </c>
      <c r="D13" s="301">
        <v>372</v>
      </c>
      <c r="E13" s="6" t="s">
        <v>75</v>
      </c>
      <c r="F13" s="259"/>
      <c r="G13" s="292"/>
      <c r="H13" s="50"/>
      <c r="I13" s="120"/>
      <c r="J13" s="24"/>
      <c r="K13" s="18"/>
      <c r="M13" s="39"/>
      <c r="O13" s="231"/>
      <c r="P13" s="40"/>
      <c r="Q13" s="40"/>
    </row>
    <row r="14" spans="1:17" s="21" customFormat="1" ht="14.25" customHeight="1">
      <c r="A14" s="101"/>
      <c r="B14" s="184"/>
      <c r="C14" s="243"/>
      <c r="D14" s="201"/>
      <c r="E14" s="186"/>
      <c r="F14" s="234"/>
      <c r="G14" s="140"/>
      <c r="H14" s="228"/>
      <c r="I14" s="307"/>
      <c r="J14" s="28"/>
      <c r="K14" s="330"/>
      <c r="M14" s="39"/>
      <c r="O14" s="231"/>
      <c r="P14" s="40"/>
      <c r="Q14" s="40"/>
    </row>
    <row r="15" spans="1:17" s="21" customFormat="1" ht="14.25" customHeight="1">
      <c r="A15" s="45"/>
      <c r="B15" s="88" t="s">
        <v>54</v>
      </c>
      <c r="C15" s="46"/>
      <c r="D15" s="47"/>
      <c r="E15" s="48"/>
      <c r="F15" s="399"/>
      <c r="G15" s="233"/>
      <c r="H15" s="50"/>
      <c r="I15" s="128"/>
      <c r="J15" s="24"/>
      <c r="K15" s="167"/>
      <c r="M15" s="39"/>
      <c r="O15" s="231"/>
      <c r="P15" s="40"/>
      <c r="Q15" s="40"/>
    </row>
    <row r="16" spans="1:17" s="21" customFormat="1" ht="14.25" customHeight="1">
      <c r="A16" s="192"/>
      <c r="B16" s="184"/>
      <c r="C16" s="193"/>
      <c r="D16" s="194"/>
      <c r="E16" s="195"/>
      <c r="F16" s="234"/>
      <c r="G16" s="140"/>
      <c r="H16" s="228"/>
      <c r="I16" s="307"/>
      <c r="J16" s="28"/>
      <c r="K16" s="330"/>
      <c r="M16" s="39"/>
      <c r="O16" s="39"/>
      <c r="P16" s="40"/>
      <c r="Q16" s="40"/>
    </row>
    <row r="17" spans="1:17" s="21" customFormat="1" ht="14.25" customHeight="1">
      <c r="A17" s="131"/>
      <c r="B17" s="88"/>
      <c r="C17" s="46"/>
      <c r="D17" s="47"/>
      <c r="E17" s="48"/>
      <c r="F17" s="235"/>
      <c r="G17" s="233"/>
      <c r="H17" s="50"/>
      <c r="I17" s="128"/>
      <c r="J17" s="24"/>
      <c r="K17" s="167"/>
      <c r="M17" s="39"/>
      <c r="O17" s="39"/>
      <c r="P17" s="40"/>
      <c r="Q17" s="40"/>
    </row>
    <row r="18" spans="1:17" s="21" customFormat="1" ht="14.25" customHeight="1">
      <c r="A18" s="176"/>
      <c r="B18" s="184"/>
      <c r="C18" s="193"/>
      <c r="D18" s="194"/>
      <c r="E18" s="195"/>
      <c r="F18" s="229"/>
      <c r="G18" s="185"/>
      <c r="H18" s="354"/>
      <c r="I18" s="356"/>
      <c r="J18" s="275"/>
      <c r="K18" s="276"/>
      <c r="M18" s="39"/>
      <c r="O18" s="39"/>
      <c r="P18" s="40"/>
      <c r="Q18" s="40"/>
    </row>
    <row r="19" spans="1:17" s="21" customFormat="1" ht="14.25" customHeight="1">
      <c r="A19" s="302" t="s">
        <v>89</v>
      </c>
      <c r="B19" s="4" t="s">
        <v>87</v>
      </c>
      <c r="C19" s="46"/>
      <c r="D19" s="47"/>
      <c r="E19" s="48"/>
      <c r="F19" s="235"/>
      <c r="G19" s="233"/>
      <c r="H19" s="261"/>
      <c r="I19" s="327"/>
      <c r="J19" s="262"/>
      <c r="K19" s="263"/>
      <c r="M19" s="39"/>
      <c r="O19" s="39"/>
      <c r="P19" s="40"/>
      <c r="Q19" s="40"/>
    </row>
    <row r="20" spans="1:17" s="21" customFormat="1" ht="14.25" customHeight="1">
      <c r="A20" s="192"/>
      <c r="B20" s="136"/>
      <c r="C20" s="136" t="s">
        <v>298</v>
      </c>
      <c r="D20" s="210"/>
      <c r="E20" s="211"/>
      <c r="F20" s="229"/>
      <c r="G20" s="304"/>
      <c r="H20" s="228"/>
      <c r="I20" s="258"/>
      <c r="K20" s="334"/>
      <c r="M20" s="39"/>
      <c r="O20" s="231"/>
      <c r="P20" s="40"/>
      <c r="Q20" s="40"/>
    </row>
    <row r="21" spans="1:17" s="21" customFormat="1" ht="14.25" customHeight="1">
      <c r="A21" s="45"/>
      <c r="B21" s="46" t="s">
        <v>125</v>
      </c>
      <c r="C21" s="46" t="s">
        <v>126</v>
      </c>
      <c r="D21" s="47">
        <v>2</v>
      </c>
      <c r="E21" s="48" t="s">
        <v>124</v>
      </c>
      <c r="F21" s="259"/>
      <c r="G21" s="292"/>
      <c r="H21" s="50"/>
      <c r="I21" s="120"/>
      <c r="J21" s="24"/>
      <c r="K21" s="18"/>
      <c r="M21" s="39"/>
      <c r="O21" s="231"/>
      <c r="P21" s="40"/>
      <c r="Q21" s="40"/>
    </row>
    <row r="22" spans="1:17" s="21" customFormat="1" ht="14.25" customHeight="1">
      <c r="A22" s="192"/>
      <c r="B22" s="136"/>
      <c r="C22" s="193" t="s">
        <v>304</v>
      </c>
      <c r="D22" s="194"/>
      <c r="E22" s="195"/>
      <c r="F22" s="229"/>
      <c r="G22" s="291"/>
      <c r="H22" s="228"/>
      <c r="I22" s="258"/>
      <c r="K22" s="334"/>
      <c r="M22" s="39"/>
      <c r="O22" s="231"/>
      <c r="P22" s="40"/>
      <c r="Q22" s="40"/>
    </row>
    <row r="23" spans="1:17" s="21" customFormat="1" ht="14.25" customHeight="1">
      <c r="A23" s="45"/>
      <c r="B23" s="46" t="s">
        <v>125</v>
      </c>
      <c r="C23" s="46" t="s">
        <v>126</v>
      </c>
      <c r="D23" s="47">
        <v>7</v>
      </c>
      <c r="E23" s="48" t="s">
        <v>124</v>
      </c>
      <c r="F23" s="259"/>
      <c r="G23" s="292"/>
      <c r="H23" s="50"/>
      <c r="I23" s="120"/>
      <c r="J23" s="24"/>
      <c r="K23" s="18"/>
      <c r="M23" s="39"/>
      <c r="O23" s="231"/>
      <c r="P23" s="40"/>
      <c r="Q23" s="40"/>
    </row>
    <row r="24" spans="1:17" s="21" customFormat="1" ht="14.25" customHeight="1">
      <c r="A24" s="183"/>
      <c r="B24" s="184"/>
      <c r="C24" s="251"/>
      <c r="D24" s="201"/>
      <c r="E24" s="3"/>
      <c r="F24" s="305"/>
      <c r="G24" s="308"/>
      <c r="H24" s="181"/>
      <c r="I24" s="272"/>
      <c r="J24" s="182"/>
      <c r="K24" s="360"/>
      <c r="M24" s="39"/>
      <c r="O24" s="231"/>
      <c r="P24" s="40"/>
      <c r="Q24" s="40"/>
    </row>
    <row r="25" spans="1:17" s="21" customFormat="1" ht="14.25" customHeight="1">
      <c r="A25" s="57"/>
      <c r="B25" s="4" t="s">
        <v>667</v>
      </c>
      <c r="C25" s="5" t="s">
        <v>655</v>
      </c>
      <c r="D25" s="29">
        <v>32.200000000000003</v>
      </c>
      <c r="E25" s="6" t="s">
        <v>2</v>
      </c>
      <c r="F25" s="373"/>
      <c r="G25" s="309"/>
      <c r="H25" s="50"/>
      <c r="I25" s="120"/>
      <c r="J25" s="361"/>
      <c r="K25" s="362"/>
      <c r="M25" s="39"/>
      <c r="O25" s="231"/>
      <c r="P25" s="40"/>
      <c r="Q25" s="40"/>
    </row>
    <row r="26" spans="1:17" s="21" customFormat="1" ht="14.25" customHeight="1">
      <c r="A26" s="51"/>
      <c r="B26" s="193"/>
      <c r="C26" s="183"/>
      <c r="D26" s="379"/>
      <c r="E26" s="196"/>
      <c r="F26" s="190"/>
      <c r="G26" s="241"/>
      <c r="H26" s="181"/>
      <c r="I26" s="364"/>
      <c r="J26" s="182"/>
      <c r="K26" s="191"/>
      <c r="M26" s="39"/>
      <c r="O26" s="231"/>
      <c r="P26" s="40"/>
      <c r="Q26" s="40"/>
    </row>
    <row r="27" spans="1:17" s="21" customFormat="1" ht="14.25" customHeight="1">
      <c r="A27" s="45"/>
      <c r="B27" s="45" t="s">
        <v>51</v>
      </c>
      <c r="C27" s="46"/>
      <c r="D27" s="47"/>
      <c r="E27" s="45"/>
      <c r="F27" s="61"/>
      <c r="G27" s="233"/>
      <c r="H27" s="50"/>
      <c r="I27" s="357"/>
      <c r="J27" s="24"/>
      <c r="K27" s="166"/>
      <c r="M27" s="39"/>
      <c r="O27" s="231"/>
      <c r="P27" s="40"/>
      <c r="Q27" s="40"/>
    </row>
    <row r="28" spans="1:17" s="21" customFormat="1" ht="14.25" customHeight="1">
      <c r="A28" s="192"/>
      <c r="B28" s="184"/>
      <c r="C28" s="380"/>
      <c r="D28" s="380"/>
      <c r="E28" s="186"/>
      <c r="F28" s="229"/>
      <c r="G28" s="308"/>
      <c r="H28" s="181"/>
      <c r="I28" s="322"/>
      <c r="J28" s="189"/>
      <c r="K28" s="295"/>
      <c r="M28" s="39"/>
      <c r="O28" s="231"/>
      <c r="P28" s="40"/>
      <c r="Q28" s="40"/>
    </row>
    <row r="29" spans="1:17" s="21" customFormat="1" ht="14.25" customHeight="1">
      <c r="A29" s="45"/>
      <c r="B29" s="4"/>
      <c r="C29" s="4"/>
      <c r="D29" s="381"/>
      <c r="E29" s="6"/>
      <c r="F29" s="259"/>
      <c r="G29" s="309"/>
      <c r="H29" s="50"/>
      <c r="I29" s="120"/>
      <c r="J29" s="24"/>
      <c r="K29" s="166"/>
      <c r="M29" s="39"/>
      <c r="O29" s="231"/>
      <c r="P29" s="40"/>
      <c r="Q29" s="40"/>
    </row>
    <row r="30" spans="1:17" s="21" customFormat="1" ht="14.25" customHeight="1">
      <c r="A30" s="176"/>
      <c r="B30" s="184"/>
      <c r="C30" s="251"/>
      <c r="D30" s="266"/>
      <c r="E30" s="186"/>
      <c r="F30" s="234"/>
      <c r="G30" s="185"/>
      <c r="H30" s="181"/>
      <c r="I30" s="265"/>
      <c r="J30" s="182"/>
      <c r="K30" s="330"/>
      <c r="M30" s="39"/>
      <c r="O30" s="39"/>
      <c r="P30" s="40"/>
      <c r="Q30" s="40"/>
    </row>
    <row r="31" spans="1:17" s="21" customFormat="1" ht="14.25" customHeight="1">
      <c r="A31" s="302" t="s">
        <v>90</v>
      </c>
      <c r="B31" s="4" t="s">
        <v>127</v>
      </c>
      <c r="C31" s="5"/>
      <c r="D31" s="31"/>
      <c r="E31" s="6"/>
      <c r="F31" s="235"/>
      <c r="G31" s="233"/>
      <c r="H31" s="50"/>
      <c r="I31" s="128"/>
      <c r="J31" s="24"/>
      <c r="K31" s="167"/>
      <c r="M31" s="39"/>
      <c r="O31" s="39"/>
      <c r="P31" s="40"/>
      <c r="Q31" s="40"/>
    </row>
    <row r="32" spans="1:17" s="21" customFormat="1" ht="14.25" customHeight="1">
      <c r="A32" s="192"/>
      <c r="B32" s="184"/>
      <c r="C32" s="251"/>
      <c r="D32" s="266"/>
      <c r="E32" s="186"/>
      <c r="F32" s="229"/>
      <c r="G32" s="291"/>
      <c r="H32" s="188"/>
      <c r="I32" s="307"/>
      <c r="J32" s="28"/>
      <c r="K32" s="330"/>
      <c r="M32" s="39"/>
      <c r="O32" s="39"/>
      <c r="P32" s="40"/>
      <c r="Q32" s="40"/>
    </row>
    <row r="33" spans="1:17" s="21" customFormat="1" ht="14.25" customHeight="1">
      <c r="A33" s="45"/>
      <c r="B33" s="46" t="s">
        <v>617</v>
      </c>
      <c r="C33" s="5"/>
      <c r="D33" s="31">
        <v>160</v>
      </c>
      <c r="E33" s="6" t="s">
        <v>128</v>
      </c>
      <c r="F33" s="259"/>
      <c r="G33" s="292"/>
      <c r="H33" s="50"/>
      <c r="I33" s="128"/>
      <c r="J33" s="24"/>
      <c r="K33" s="167"/>
      <c r="M33" s="39"/>
      <c r="O33" s="39"/>
      <c r="P33" s="40"/>
      <c r="Q33" s="40"/>
    </row>
    <row r="34" spans="1:17" s="21" customFormat="1" ht="14.25" customHeight="1">
      <c r="A34" s="192"/>
      <c r="B34" s="184"/>
      <c r="C34" s="350"/>
      <c r="D34" s="194"/>
      <c r="E34" s="195"/>
      <c r="F34" s="229"/>
      <c r="G34" s="291"/>
      <c r="H34" s="228"/>
      <c r="I34" s="307"/>
      <c r="J34" s="28"/>
      <c r="K34" s="330"/>
      <c r="M34" s="39"/>
      <c r="O34" s="231"/>
      <c r="P34" s="40"/>
      <c r="Q34" s="40"/>
    </row>
    <row r="35" spans="1:17" s="21" customFormat="1" ht="14.25" customHeight="1">
      <c r="A35" s="45"/>
      <c r="B35" s="88" t="s">
        <v>54</v>
      </c>
      <c r="C35" s="95"/>
      <c r="D35" s="47"/>
      <c r="E35" s="48"/>
      <c r="F35" s="232"/>
      <c r="G35" s="292"/>
      <c r="H35" s="50"/>
      <c r="I35" s="128"/>
      <c r="J35" s="24"/>
      <c r="K35" s="167"/>
      <c r="M35" s="39"/>
      <c r="O35" s="231"/>
      <c r="P35" s="40"/>
      <c r="Q35" s="40"/>
    </row>
    <row r="36" spans="1:17" s="21" customFormat="1" ht="14.25" customHeight="1">
      <c r="A36" s="192"/>
      <c r="B36" s="184"/>
      <c r="C36" s="350"/>
      <c r="D36" s="194"/>
      <c r="E36" s="195"/>
      <c r="F36" s="229"/>
      <c r="G36" s="291"/>
      <c r="H36" s="181"/>
      <c r="I36" s="265"/>
      <c r="J36" s="182"/>
      <c r="K36" s="191"/>
      <c r="M36" s="39"/>
      <c r="O36" s="39"/>
      <c r="P36" s="40"/>
      <c r="Q36" s="40"/>
    </row>
    <row r="37" spans="1:17" s="21" customFormat="1" ht="14.25" customHeight="1">
      <c r="A37" s="131"/>
      <c r="B37" s="4"/>
      <c r="C37" s="95"/>
      <c r="D37" s="47"/>
      <c r="E37" s="48"/>
      <c r="F37" s="259"/>
      <c r="G37" s="292"/>
      <c r="H37" s="50"/>
      <c r="I37" s="128"/>
      <c r="J37" s="24"/>
      <c r="K37" s="166"/>
      <c r="M37" s="39"/>
      <c r="O37" s="39"/>
      <c r="P37" s="40"/>
      <c r="Q37" s="40"/>
    </row>
    <row r="38" spans="1:17" s="41" customFormat="1" ht="14.25" customHeight="1">
      <c r="A38" s="289"/>
      <c r="B38" s="184"/>
      <c r="C38" s="184"/>
      <c r="D38" s="194"/>
      <c r="E38" s="195"/>
      <c r="F38" s="234"/>
      <c r="G38" s="185"/>
      <c r="H38" s="188"/>
      <c r="I38" s="197"/>
      <c r="J38" s="189"/>
      <c r="K38" s="395"/>
      <c r="L38" s="21"/>
      <c r="M38" s="39"/>
      <c r="N38" s="21"/>
      <c r="O38" s="39"/>
      <c r="P38" s="540"/>
      <c r="Q38" s="40"/>
    </row>
    <row r="39" spans="1:17" s="21" customFormat="1" ht="14.25" customHeight="1">
      <c r="A39" s="302" t="s">
        <v>1312</v>
      </c>
      <c r="B39" s="4" t="s">
        <v>1313</v>
      </c>
      <c r="C39" s="46"/>
      <c r="D39" s="47"/>
      <c r="E39" s="48"/>
      <c r="F39" s="235"/>
      <c r="G39" s="233"/>
      <c r="H39" s="50"/>
      <c r="I39" s="9"/>
      <c r="J39" s="15"/>
      <c r="K39" s="100"/>
      <c r="L39" s="39"/>
      <c r="N39" s="114"/>
      <c r="O39" s="54"/>
      <c r="P39" s="539"/>
      <c r="Q39" s="40"/>
    </row>
    <row r="40" spans="1:17" s="21" customFormat="1" ht="14.25" customHeight="1">
      <c r="A40" s="192"/>
      <c r="B40" s="184"/>
      <c r="C40" s="183" t="s">
        <v>301</v>
      </c>
      <c r="D40" s="300"/>
      <c r="E40" s="186"/>
      <c r="F40" s="229"/>
      <c r="G40" s="291"/>
      <c r="H40" s="228"/>
      <c r="I40" s="258"/>
      <c r="J40" s="359"/>
      <c r="K40" s="295"/>
      <c r="M40" s="39"/>
      <c r="O40" s="39"/>
      <c r="P40" s="40"/>
      <c r="Q40" s="40"/>
    </row>
    <row r="41" spans="1:17" s="21" customFormat="1" ht="14.25" customHeight="1">
      <c r="A41" s="45"/>
      <c r="B41" s="4" t="s">
        <v>1313</v>
      </c>
      <c r="C41" s="207" t="s">
        <v>615</v>
      </c>
      <c r="D41" s="301">
        <v>3</v>
      </c>
      <c r="E41" s="6" t="s">
        <v>62</v>
      </c>
      <c r="F41" s="259"/>
      <c r="G41" s="292"/>
      <c r="H41" s="50"/>
      <c r="I41" s="120"/>
      <c r="J41" s="24"/>
      <c r="K41" s="166"/>
      <c r="L41" s="39"/>
      <c r="N41" s="114"/>
      <c r="O41" s="54"/>
      <c r="P41" s="40"/>
      <c r="Q41" s="40"/>
    </row>
    <row r="42" spans="1:17" s="21" customFormat="1" ht="14.25" customHeight="1">
      <c r="A42" s="192"/>
      <c r="B42" s="184"/>
      <c r="C42" s="350"/>
      <c r="D42" s="194"/>
      <c r="E42" s="195"/>
      <c r="F42" s="229"/>
      <c r="G42" s="291"/>
      <c r="H42" s="228"/>
      <c r="I42" s="307"/>
      <c r="J42" s="28"/>
      <c r="K42" s="330"/>
      <c r="M42" s="39"/>
      <c r="O42" s="39"/>
      <c r="P42" s="40"/>
      <c r="Q42" s="40"/>
    </row>
    <row r="43" spans="1:17" s="21" customFormat="1" ht="14.25" customHeight="1">
      <c r="A43" s="45"/>
      <c r="B43" s="88" t="s">
        <v>54</v>
      </c>
      <c r="C43" s="95"/>
      <c r="D43" s="47"/>
      <c r="E43" s="48"/>
      <c r="F43" s="232"/>
      <c r="G43" s="292"/>
      <c r="H43" s="50"/>
      <c r="I43" s="128"/>
      <c r="J43" s="24"/>
      <c r="K43" s="167"/>
      <c r="M43" s="39"/>
      <c r="O43" s="39"/>
      <c r="P43" s="40"/>
      <c r="Q43" s="40"/>
    </row>
    <row r="44" spans="1:17" s="21" customFormat="1" ht="14.25" customHeight="1">
      <c r="A44" s="192"/>
      <c r="B44" s="184"/>
      <c r="C44" s="205"/>
      <c r="D44" s="194"/>
      <c r="E44" s="195"/>
      <c r="F44" s="229"/>
      <c r="G44" s="291"/>
      <c r="H44" s="181"/>
      <c r="I44" s="265"/>
      <c r="J44" s="182"/>
      <c r="K44" s="191"/>
      <c r="M44" s="39"/>
      <c r="O44" s="39"/>
      <c r="P44" s="40"/>
      <c r="Q44" s="40"/>
    </row>
    <row r="45" spans="1:17" s="21" customFormat="1" ht="14.25" customHeight="1">
      <c r="A45" s="45"/>
      <c r="B45" s="4"/>
      <c r="C45" s="207"/>
      <c r="D45" s="47"/>
      <c r="E45" s="48"/>
      <c r="F45" s="259"/>
      <c r="G45" s="292"/>
      <c r="H45" s="50"/>
      <c r="I45" s="128"/>
      <c r="J45" s="24"/>
      <c r="K45" s="166"/>
      <c r="M45" s="39"/>
      <c r="O45" s="39"/>
      <c r="P45" s="40"/>
      <c r="Q45" s="40"/>
    </row>
    <row r="46" spans="1:17" s="21" customFormat="1" ht="14.25" customHeight="1">
      <c r="A46" s="192"/>
      <c r="B46" s="206"/>
      <c r="C46" s="251"/>
      <c r="D46" s="300"/>
      <c r="E46" s="186"/>
      <c r="F46" s="310"/>
      <c r="G46" s="291"/>
      <c r="H46" s="181"/>
      <c r="I46" s="322"/>
      <c r="J46" s="189"/>
      <c r="K46" s="295"/>
      <c r="M46" s="39"/>
      <c r="O46" s="231"/>
      <c r="P46" s="40"/>
      <c r="Q46" s="40"/>
    </row>
    <row r="47" spans="1:17" s="21" customFormat="1" ht="14.25" customHeight="1">
      <c r="A47" s="45"/>
      <c r="B47" s="180"/>
      <c r="C47" s="5"/>
      <c r="D47" s="301"/>
      <c r="E47" s="6"/>
      <c r="F47" s="259"/>
      <c r="G47" s="292"/>
      <c r="H47" s="50"/>
      <c r="I47" s="120"/>
      <c r="J47" s="24"/>
      <c r="K47" s="18"/>
      <c r="M47" s="39"/>
      <c r="O47" s="231"/>
      <c r="P47" s="40"/>
      <c r="Q47" s="40"/>
    </row>
    <row r="48" spans="1:17" s="21" customFormat="1" ht="14.25" customHeight="1">
      <c r="A48" s="101"/>
      <c r="B48" s="184"/>
      <c r="C48" s="243"/>
      <c r="D48" s="201"/>
      <c r="E48" s="186"/>
      <c r="F48" s="234"/>
      <c r="G48" s="140"/>
      <c r="H48" s="228"/>
      <c r="I48" s="307"/>
      <c r="J48" s="28"/>
      <c r="K48" s="330"/>
      <c r="M48" s="39"/>
      <c r="O48" s="231"/>
      <c r="P48" s="40"/>
      <c r="Q48" s="40"/>
    </row>
    <row r="49" spans="1:17" s="21" customFormat="1" ht="14.25" customHeight="1">
      <c r="A49" s="45"/>
      <c r="B49" s="88"/>
      <c r="C49" s="46"/>
      <c r="D49" s="47"/>
      <c r="E49" s="48"/>
      <c r="F49" s="399"/>
      <c r="G49" s="233"/>
      <c r="H49" s="50"/>
      <c r="I49" s="128"/>
      <c r="J49" s="24"/>
      <c r="K49" s="167"/>
      <c r="M49" s="39"/>
      <c r="O49" s="231"/>
      <c r="P49" s="40"/>
      <c r="Q49" s="40"/>
    </row>
    <row r="50" spans="1:17" s="21" customFormat="1" ht="14.25" customHeight="1">
      <c r="A50" s="192"/>
      <c r="B50" s="184"/>
      <c r="C50" s="193"/>
      <c r="D50" s="194"/>
      <c r="E50" s="195"/>
      <c r="F50" s="234"/>
      <c r="G50" s="140"/>
      <c r="H50" s="228"/>
      <c r="I50" s="307"/>
      <c r="J50" s="28"/>
      <c r="K50" s="330"/>
      <c r="M50" s="39"/>
      <c r="O50" s="39"/>
      <c r="P50" s="40"/>
      <c r="Q50" s="40"/>
    </row>
    <row r="51" spans="1:17" s="21" customFormat="1" ht="14.25" customHeight="1">
      <c r="A51" s="131"/>
      <c r="B51" s="88"/>
      <c r="C51" s="46"/>
      <c r="D51" s="47"/>
      <c r="E51" s="48"/>
      <c r="F51" s="235"/>
      <c r="G51" s="233"/>
      <c r="H51" s="50"/>
      <c r="I51" s="128"/>
      <c r="J51" s="24"/>
      <c r="K51" s="167"/>
      <c r="M51" s="39"/>
      <c r="O51" s="39"/>
      <c r="P51" s="40"/>
      <c r="Q51" s="40"/>
    </row>
    <row r="52" spans="1:17" s="21" customFormat="1" ht="14.25" customHeight="1">
      <c r="A52" s="176"/>
      <c r="B52" s="184"/>
      <c r="C52" s="193"/>
      <c r="D52" s="194"/>
      <c r="E52" s="195"/>
      <c r="F52" s="229"/>
      <c r="G52" s="185"/>
      <c r="H52" s="354"/>
      <c r="I52" s="356"/>
      <c r="J52" s="275"/>
      <c r="K52" s="276"/>
      <c r="M52" s="39"/>
      <c r="O52" s="39"/>
      <c r="P52" s="40"/>
      <c r="Q52" s="40"/>
    </row>
    <row r="53" spans="1:17" s="21" customFormat="1" ht="14.25" customHeight="1">
      <c r="A53" s="302"/>
      <c r="B53" s="4"/>
      <c r="C53" s="46"/>
      <c r="D53" s="47"/>
      <c r="E53" s="48"/>
      <c r="F53" s="235"/>
      <c r="G53" s="233"/>
      <c r="H53" s="261"/>
      <c r="I53" s="327"/>
      <c r="J53" s="262"/>
      <c r="K53" s="263"/>
      <c r="M53" s="39"/>
      <c r="O53" s="39"/>
      <c r="P53" s="40"/>
      <c r="Q53" s="40"/>
    </row>
    <row r="54" spans="1:17" s="21" customFormat="1" ht="14.25" customHeight="1">
      <c r="A54" s="192"/>
      <c r="B54" s="136"/>
      <c r="C54" s="136"/>
      <c r="D54" s="210"/>
      <c r="E54" s="211"/>
      <c r="F54" s="229"/>
      <c r="G54" s="304"/>
      <c r="H54" s="228"/>
      <c r="I54" s="258"/>
      <c r="K54" s="334"/>
      <c r="M54" s="39"/>
      <c r="O54" s="231"/>
      <c r="P54" s="40"/>
      <c r="Q54" s="40"/>
    </row>
    <row r="55" spans="1:17" s="21" customFormat="1" ht="14.25" customHeight="1">
      <c r="A55" s="45"/>
      <c r="B55" s="46"/>
      <c r="C55" s="46"/>
      <c r="D55" s="47"/>
      <c r="E55" s="48"/>
      <c r="F55" s="259"/>
      <c r="G55" s="292"/>
      <c r="H55" s="50"/>
      <c r="I55" s="120"/>
      <c r="J55" s="24"/>
      <c r="K55" s="18"/>
      <c r="M55" s="39"/>
      <c r="O55" s="231"/>
      <c r="P55" s="40"/>
      <c r="Q55" s="40"/>
    </row>
    <row r="56" spans="1:17" s="21" customFormat="1" ht="14.25" customHeight="1">
      <c r="A56" s="192"/>
      <c r="B56" s="136"/>
      <c r="C56" s="193"/>
      <c r="D56" s="194"/>
      <c r="E56" s="195"/>
      <c r="F56" s="229"/>
      <c r="G56" s="291"/>
      <c r="H56" s="228"/>
      <c r="I56" s="258"/>
      <c r="K56" s="334"/>
      <c r="M56" s="39"/>
      <c r="O56" s="231"/>
      <c r="P56" s="40"/>
      <c r="Q56" s="40"/>
    </row>
    <row r="57" spans="1:17" s="21" customFormat="1" ht="14.25" customHeight="1">
      <c r="A57" s="45"/>
      <c r="B57" s="46"/>
      <c r="C57" s="46"/>
      <c r="D57" s="47"/>
      <c r="E57" s="48"/>
      <c r="F57" s="259"/>
      <c r="G57" s="292"/>
      <c r="H57" s="50"/>
      <c r="I57" s="120"/>
      <c r="J57" s="24"/>
      <c r="K57" s="18"/>
      <c r="M57" s="39"/>
      <c r="O57" s="231"/>
      <c r="P57" s="40"/>
      <c r="Q57" s="40"/>
    </row>
    <row r="58" spans="1:17" s="21" customFormat="1" ht="14.25" customHeight="1">
      <c r="A58" s="183"/>
      <c r="B58" s="184"/>
      <c r="C58" s="251"/>
      <c r="D58" s="201"/>
      <c r="E58" s="3"/>
      <c r="F58" s="305"/>
      <c r="G58" s="308"/>
      <c r="H58" s="181"/>
      <c r="I58" s="272"/>
      <c r="J58" s="182"/>
      <c r="K58" s="360"/>
      <c r="M58" s="39"/>
      <c r="O58" s="231"/>
      <c r="P58" s="40"/>
      <c r="Q58" s="40"/>
    </row>
    <row r="59" spans="1:17" s="21" customFormat="1" ht="14.25" customHeight="1">
      <c r="A59" s="57"/>
      <c r="B59" s="4"/>
      <c r="C59" s="5"/>
      <c r="D59" s="29"/>
      <c r="E59" s="6"/>
      <c r="F59" s="373"/>
      <c r="G59" s="309"/>
      <c r="H59" s="50"/>
      <c r="I59" s="120"/>
      <c r="J59" s="361"/>
      <c r="K59" s="362"/>
      <c r="M59" s="39"/>
      <c r="O59" s="231"/>
      <c r="P59" s="40"/>
      <c r="Q59" s="40"/>
    </row>
    <row r="60" spans="1:17" s="21" customFormat="1" ht="14.25" customHeight="1">
      <c r="A60" s="192"/>
      <c r="B60" s="193"/>
      <c r="C60" s="183"/>
      <c r="D60" s="379"/>
      <c r="E60" s="196"/>
      <c r="F60" s="190"/>
      <c r="G60" s="241"/>
      <c r="H60" s="181"/>
      <c r="I60" s="364"/>
      <c r="J60" s="182"/>
      <c r="K60" s="191"/>
      <c r="M60" s="39"/>
      <c r="O60" s="231"/>
      <c r="P60" s="40"/>
      <c r="Q60" s="40"/>
    </row>
    <row r="61" spans="1:17" s="21" customFormat="1" ht="14.25" customHeight="1">
      <c r="A61" s="45"/>
      <c r="B61" s="45"/>
      <c r="C61" s="46"/>
      <c r="D61" s="47"/>
      <c r="E61" s="45"/>
      <c r="F61" s="61"/>
      <c r="G61" s="233"/>
      <c r="H61" s="50"/>
      <c r="I61" s="357"/>
      <c r="J61" s="24"/>
      <c r="K61" s="166"/>
      <c r="M61" s="39"/>
      <c r="O61" s="231"/>
      <c r="P61" s="40"/>
      <c r="Q61" s="40"/>
    </row>
    <row r="62" spans="1:17" s="21" customFormat="1" ht="14.25" customHeight="1">
      <c r="A62" s="192"/>
      <c r="B62" s="184"/>
      <c r="C62" s="380"/>
      <c r="D62" s="380"/>
      <c r="E62" s="186"/>
      <c r="F62" s="229"/>
      <c r="G62" s="308"/>
      <c r="H62" s="181"/>
      <c r="I62" s="322"/>
      <c r="J62" s="189"/>
      <c r="K62" s="295"/>
      <c r="M62" s="39"/>
      <c r="O62" s="231"/>
      <c r="P62" s="40"/>
      <c r="Q62" s="40"/>
    </row>
    <row r="63" spans="1:17" s="21" customFormat="1" ht="14.25" customHeight="1">
      <c r="A63" s="45"/>
      <c r="B63" s="4"/>
      <c r="C63" s="4"/>
      <c r="D63" s="381"/>
      <c r="E63" s="6"/>
      <c r="F63" s="259"/>
      <c r="G63" s="309"/>
      <c r="H63" s="50"/>
      <c r="I63" s="120"/>
      <c r="J63" s="24"/>
      <c r="K63" s="166"/>
      <c r="M63" s="39"/>
      <c r="O63" s="231"/>
      <c r="P63" s="40"/>
      <c r="Q63" s="40"/>
    </row>
    <row r="64" spans="1:17" s="21" customFormat="1" ht="14.25" customHeight="1">
      <c r="A64" s="176"/>
      <c r="B64" s="184"/>
      <c r="C64" s="251"/>
      <c r="D64" s="266"/>
      <c r="E64" s="186"/>
      <c r="F64" s="234"/>
      <c r="G64" s="185"/>
      <c r="H64" s="181"/>
      <c r="I64" s="265"/>
      <c r="J64" s="182"/>
      <c r="K64" s="330"/>
      <c r="M64" s="39"/>
      <c r="O64" s="39"/>
      <c r="P64" s="40"/>
      <c r="Q64" s="40"/>
    </row>
    <row r="65" spans="1:17" s="21" customFormat="1" ht="14.25" customHeight="1">
      <c r="A65" s="302"/>
      <c r="B65" s="4"/>
      <c r="C65" s="5"/>
      <c r="D65" s="31"/>
      <c r="E65" s="6"/>
      <c r="F65" s="235"/>
      <c r="G65" s="233"/>
      <c r="H65" s="50"/>
      <c r="I65" s="128"/>
      <c r="J65" s="24"/>
      <c r="K65" s="167"/>
      <c r="M65" s="39"/>
      <c r="O65" s="39"/>
      <c r="P65" s="40"/>
      <c r="Q65" s="40"/>
    </row>
    <row r="66" spans="1:17" s="21" customFormat="1" ht="14.25" customHeight="1">
      <c r="A66" s="192"/>
      <c r="B66" s="184"/>
      <c r="C66" s="251"/>
      <c r="D66" s="266"/>
      <c r="E66" s="186"/>
      <c r="F66" s="229"/>
      <c r="G66" s="291"/>
      <c r="H66" s="188"/>
      <c r="I66" s="307"/>
      <c r="J66" s="28"/>
      <c r="K66" s="330"/>
      <c r="M66" s="39"/>
      <c r="O66" s="39"/>
      <c r="P66" s="40"/>
      <c r="Q66" s="40"/>
    </row>
    <row r="67" spans="1:17" s="21" customFormat="1" ht="14.25" customHeight="1">
      <c r="A67" s="45"/>
      <c r="B67" s="46"/>
      <c r="C67" s="5"/>
      <c r="D67" s="31"/>
      <c r="E67" s="6"/>
      <c r="F67" s="259"/>
      <c r="G67" s="292"/>
      <c r="H67" s="50"/>
      <c r="I67" s="128"/>
      <c r="J67" s="24"/>
      <c r="K67" s="167"/>
      <c r="M67" s="39"/>
      <c r="O67" s="39"/>
      <c r="P67" s="40"/>
      <c r="Q67" s="40"/>
    </row>
    <row r="68" spans="1:17" s="21" customFormat="1" ht="14.25" customHeight="1">
      <c r="A68" s="192"/>
      <c r="B68" s="184"/>
      <c r="C68" s="350"/>
      <c r="D68" s="194"/>
      <c r="E68" s="195"/>
      <c r="F68" s="229"/>
      <c r="G68" s="291"/>
      <c r="H68" s="228"/>
      <c r="I68" s="307"/>
      <c r="J68" s="28"/>
      <c r="K68" s="330"/>
      <c r="M68" s="39"/>
      <c r="O68" s="231"/>
      <c r="P68" s="40"/>
      <c r="Q68" s="40"/>
    </row>
    <row r="69" spans="1:17" s="21" customFormat="1" ht="14.25" customHeight="1">
      <c r="A69" s="45"/>
      <c r="B69" s="88"/>
      <c r="C69" s="95"/>
      <c r="D69" s="47"/>
      <c r="E69" s="48"/>
      <c r="F69" s="232"/>
      <c r="G69" s="292"/>
      <c r="H69" s="50"/>
      <c r="I69" s="128"/>
      <c r="J69" s="24"/>
      <c r="K69" s="167"/>
      <c r="M69" s="39"/>
      <c r="O69" s="231"/>
      <c r="P69" s="40"/>
      <c r="Q69" s="40"/>
    </row>
  </sheetData>
  <mergeCells count="3">
    <mergeCell ref="P2:P3"/>
    <mergeCell ref="H1:K1"/>
    <mergeCell ref="P38:P39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&amp;C別紙明細&amp;R№&amp;P</oddFooter>
  </headerFooter>
  <rowBreaks count="1" manualBreakCount="1">
    <brk id="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indexed="43"/>
  </sheetPr>
  <dimension ref="A1:L69"/>
  <sheetViews>
    <sheetView showZeros="0" view="pageBreakPreview" zoomScaleNormal="100" zoomScaleSheetLayoutView="100" workbookViewId="0">
      <selection activeCell="F12" sqref="F12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240" customWidth="1"/>
    <col min="8" max="8" width="23.75" style="21" customWidth="1"/>
    <col min="9" max="9" width="9" style="28"/>
    <col min="10" max="10" width="12.75" style="28" bestFit="1" customWidth="1"/>
    <col min="11" max="11" width="15.75" style="28" customWidth="1"/>
    <col min="12" max="12" width="11.625" style="28" bestFit="1" customWidth="1"/>
    <col min="13" max="16384" width="9" style="28"/>
  </cols>
  <sheetData>
    <row r="1" spans="1:12" s="41" customFormat="1" ht="28.5" customHeight="1">
      <c r="A1" s="35" t="s">
        <v>5</v>
      </c>
      <c r="B1" s="35" t="s">
        <v>6</v>
      </c>
      <c r="C1" s="35" t="s">
        <v>7</v>
      </c>
      <c r="D1" s="36" t="s">
        <v>8</v>
      </c>
      <c r="E1" s="35" t="s">
        <v>9</v>
      </c>
      <c r="F1" s="37" t="s">
        <v>10</v>
      </c>
      <c r="G1" s="236" t="s">
        <v>1350</v>
      </c>
      <c r="H1" s="35" t="s">
        <v>1349</v>
      </c>
    </row>
    <row r="2" spans="1:12" s="41" customFormat="1" ht="14.25" customHeight="1">
      <c r="A2" s="70"/>
      <c r="B2" s="70"/>
      <c r="C2" s="70"/>
      <c r="D2" s="71"/>
      <c r="E2" s="70"/>
      <c r="F2" s="72"/>
      <c r="G2" s="237"/>
      <c r="H2" s="70"/>
    </row>
    <row r="3" spans="1:12" s="21" customFormat="1" ht="14.25" customHeight="1">
      <c r="A3" s="74">
        <v>0</v>
      </c>
      <c r="B3" s="46" t="str">
        <f>表!A3</f>
        <v>初狩保育所等建設工事 予定価格内訳書</v>
      </c>
      <c r="C3" s="46"/>
      <c r="D3" s="75"/>
      <c r="E3" s="76"/>
      <c r="F3" s="77"/>
      <c r="G3" s="233">
        <f>ROUNDDOWN(D3*F3,0)</f>
        <v>0</v>
      </c>
      <c r="H3" s="46"/>
    </row>
    <row r="4" spans="1:12" s="21" customFormat="1" ht="14.25" customHeight="1">
      <c r="A4" s="156"/>
      <c r="B4" s="136"/>
      <c r="C4" s="136"/>
      <c r="D4" s="157"/>
      <c r="E4" s="158"/>
      <c r="F4" s="137"/>
      <c r="G4" s="246"/>
      <c r="H4" s="136"/>
    </row>
    <row r="5" spans="1:12" s="21" customFormat="1" ht="14.25" customHeight="1">
      <c r="A5" s="159" t="s">
        <v>29</v>
      </c>
      <c r="B5" s="136"/>
      <c r="C5" s="136"/>
      <c r="D5" s="157"/>
      <c r="E5" s="158"/>
      <c r="F5" s="137"/>
      <c r="G5" s="246"/>
      <c r="H5" s="136"/>
    </row>
    <row r="6" spans="1:12" s="81" customFormat="1" ht="14.25" customHeight="1">
      <c r="A6" s="82"/>
      <c r="B6" s="83"/>
      <c r="C6" s="79"/>
      <c r="D6" s="84"/>
      <c r="E6" s="85"/>
      <c r="F6" s="80"/>
      <c r="G6" s="238"/>
      <c r="H6" s="86"/>
      <c r="K6" s="21"/>
      <c r="L6" s="21"/>
    </row>
    <row r="7" spans="1:12" s="81" customFormat="1" ht="14.25" customHeight="1">
      <c r="A7" s="45" t="s">
        <v>31</v>
      </c>
      <c r="B7" s="46" t="s">
        <v>553</v>
      </c>
      <c r="C7" s="46"/>
      <c r="D7" s="75">
        <v>1</v>
      </c>
      <c r="E7" s="76" t="s">
        <v>12</v>
      </c>
      <c r="F7" s="77"/>
      <c r="G7" s="233"/>
      <c r="H7" s="87"/>
      <c r="K7" s="21"/>
      <c r="L7" s="21"/>
    </row>
    <row r="8" spans="1:12" s="81" customFormat="1" ht="14.25" customHeight="1">
      <c r="A8" s="298"/>
      <c r="B8" s="193"/>
      <c r="C8" s="193"/>
      <c r="D8" s="287"/>
      <c r="E8" s="208"/>
      <c r="F8" s="222"/>
      <c r="G8" s="241"/>
      <c r="H8" s="299"/>
      <c r="K8" s="21"/>
      <c r="L8" s="21"/>
    </row>
    <row r="9" spans="1:12" s="81" customFormat="1" ht="14.25" customHeight="1">
      <c r="A9" s="45" t="s">
        <v>32</v>
      </c>
      <c r="B9" s="46" t="s">
        <v>132</v>
      </c>
      <c r="C9" s="46"/>
      <c r="D9" s="75">
        <v>1</v>
      </c>
      <c r="E9" s="76" t="s">
        <v>12</v>
      </c>
      <c r="F9" s="77"/>
      <c r="G9" s="233"/>
      <c r="H9" s="87"/>
      <c r="K9" s="258"/>
      <c r="L9" s="21"/>
    </row>
    <row r="10" spans="1:12" s="81" customFormat="1" ht="14.25" customHeight="1">
      <c r="A10" s="192"/>
      <c r="B10" s="193"/>
      <c r="C10" s="193"/>
      <c r="D10" s="287"/>
      <c r="E10" s="208"/>
      <c r="F10" s="222"/>
      <c r="G10" s="241"/>
      <c r="H10" s="299"/>
      <c r="K10" s="21"/>
      <c r="L10" s="21"/>
    </row>
    <row r="11" spans="1:12" s="81" customFormat="1" ht="14.25" customHeight="1">
      <c r="A11" s="45" t="s">
        <v>33</v>
      </c>
      <c r="B11" s="95" t="s">
        <v>314</v>
      </c>
      <c r="C11" s="46"/>
      <c r="D11" s="75">
        <v>1</v>
      </c>
      <c r="E11" s="76" t="s">
        <v>12</v>
      </c>
      <c r="F11" s="77"/>
      <c r="G11" s="233"/>
      <c r="H11" s="87"/>
      <c r="K11" s="258"/>
      <c r="L11" s="21"/>
    </row>
    <row r="12" spans="1:12" s="81" customFormat="1" ht="14.25" customHeight="1">
      <c r="A12" s="101"/>
      <c r="B12" s="454"/>
      <c r="C12" s="136"/>
      <c r="D12" s="287"/>
      <c r="E12" s="208"/>
      <c r="F12" s="137"/>
      <c r="G12" s="241"/>
      <c r="H12" s="455"/>
      <c r="K12" s="21"/>
      <c r="L12" s="21"/>
    </row>
    <row r="13" spans="1:12" s="81" customFormat="1" ht="14.25" customHeight="1">
      <c r="A13" s="101" t="s">
        <v>130</v>
      </c>
      <c r="B13" s="454" t="s">
        <v>315</v>
      </c>
      <c r="C13" s="136"/>
      <c r="D13" s="75">
        <v>1</v>
      </c>
      <c r="E13" s="76" t="s">
        <v>12</v>
      </c>
      <c r="F13" s="137"/>
      <c r="G13" s="233"/>
      <c r="H13" s="455"/>
      <c r="K13" s="258"/>
      <c r="L13" s="21"/>
    </row>
    <row r="14" spans="1:12" s="21" customFormat="1" ht="14.25" customHeight="1">
      <c r="A14" s="51"/>
      <c r="B14" s="79"/>
      <c r="C14" s="79"/>
      <c r="D14" s="84"/>
      <c r="E14" s="85"/>
      <c r="F14" s="80"/>
      <c r="G14" s="238"/>
      <c r="H14" s="79"/>
    </row>
    <row r="15" spans="1:12" s="21" customFormat="1" ht="14.25" customHeight="1">
      <c r="A15" s="45"/>
      <c r="B15" s="88" t="s">
        <v>54</v>
      </c>
      <c r="C15" s="46"/>
      <c r="D15" s="75"/>
      <c r="E15" s="76"/>
      <c r="F15" s="89"/>
      <c r="G15" s="233"/>
      <c r="H15" s="46"/>
      <c r="J15" s="22"/>
      <c r="L15" s="22"/>
    </row>
    <row r="16" spans="1:12" s="21" customFormat="1" ht="14.25" customHeight="1">
      <c r="A16" s="192"/>
      <c r="B16" s="289"/>
      <c r="C16" s="193"/>
      <c r="D16" s="287"/>
      <c r="E16" s="208"/>
      <c r="F16" s="279"/>
      <c r="G16" s="241"/>
      <c r="H16" s="193"/>
      <c r="J16" s="22"/>
      <c r="L16" s="22"/>
    </row>
    <row r="17" spans="1:12" s="21" customFormat="1" ht="14.25" customHeight="1">
      <c r="A17" s="45"/>
      <c r="B17" s="88"/>
      <c r="C17" s="46"/>
      <c r="D17" s="75"/>
      <c r="E17" s="76"/>
      <c r="F17" s="89"/>
      <c r="G17" s="233"/>
      <c r="H17" s="46"/>
      <c r="J17" s="22"/>
      <c r="L17" s="22"/>
    </row>
    <row r="18" spans="1:12" s="21" customFormat="1" ht="14.25" customHeight="1">
      <c r="A18" s="101"/>
      <c r="B18" s="136"/>
      <c r="C18" s="136"/>
      <c r="D18" s="157"/>
      <c r="E18" s="158"/>
      <c r="F18" s="137"/>
      <c r="G18" s="246"/>
      <c r="H18" s="136"/>
    </row>
    <row r="19" spans="1:12" s="21" customFormat="1" ht="14.25" customHeight="1">
      <c r="A19" s="159" t="s">
        <v>30</v>
      </c>
      <c r="B19" s="136"/>
      <c r="C19" s="136"/>
      <c r="D19" s="157"/>
      <c r="E19" s="158"/>
      <c r="F19" s="137"/>
      <c r="G19" s="246"/>
      <c r="H19" s="136"/>
    </row>
    <row r="20" spans="1:12" s="21" customFormat="1" ht="14.25" customHeight="1">
      <c r="A20" s="51"/>
      <c r="B20" s="79"/>
      <c r="C20" s="79"/>
      <c r="D20" s="90"/>
      <c r="E20" s="91"/>
      <c r="F20" s="52"/>
      <c r="G20" s="238"/>
      <c r="H20" s="79"/>
    </row>
    <row r="21" spans="1:12" s="21" customFormat="1" ht="14.25" customHeight="1">
      <c r="A21" s="45" t="s">
        <v>31</v>
      </c>
      <c r="B21" s="46" t="s">
        <v>34</v>
      </c>
      <c r="C21" s="46"/>
      <c r="D21" s="75">
        <v>1</v>
      </c>
      <c r="E21" s="76" t="s">
        <v>13</v>
      </c>
      <c r="F21" s="77"/>
      <c r="G21" s="233"/>
      <c r="H21" s="46"/>
    </row>
    <row r="22" spans="1:12" s="21" customFormat="1" ht="14.25" customHeight="1">
      <c r="A22" s="51"/>
      <c r="B22" s="79"/>
      <c r="C22" s="79"/>
      <c r="D22" s="90"/>
      <c r="E22" s="91"/>
      <c r="F22" s="80"/>
      <c r="G22" s="238"/>
      <c r="H22" s="224"/>
    </row>
    <row r="23" spans="1:12" s="21" customFormat="1" ht="14.25" customHeight="1">
      <c r="A23" s="45" t="s">
        <v>32</v>
      </c>
      <c r="B23" s="4" t="s">
        <v>15</v>
      </c>
      <c r="C23" s="46"/>
      <c r="D23" s="75">
        <v>1</v>
      </c>
      <c r="E23" s="76" t="s">
        <v>4</v>
      </c>
      <c r="F23" s="77"/>
      <c r="G23" s="233"/>
      <c r="H23" s="225"/>
    </row>
    <row r="24" spans="1:12" ht="14.25" customHeight="1">
      <c r="A24" s="51"/>
      <c r="B24" s="79"/>
      <c r="C24" s="79"/>
      <c r="D24" s="90"/>
      <c r="E24" s="91"/>
      <c r="F24" s="80"/>
      <c r="G24" s="238"/>
      <c r="H24" s="224"/>
    </row>
    <row r="25" spans="1:12" ht="14.25" customHeight="1">
      <c r="A25" s="45" t="s">
        <v>33</v>
      </c>
      <c r="B25" s="46" t="s">
        <v>35</v>
      </c>
      <c r="C25" s="46"/>
      <c r="D25" s="75">
        <v>1</v>
      </c>
      <c r="E25" s="76" t="s">
        <v>4</v>
      </c>
      <c r="F25" s="77"/>
      <c r="G25" s="233"/>
      <c r="H25" s="225"/>
    </row>
    <row r="26" spans="1:12" ht="14.25" customHeight="1">
      <c r="A26" s="51"/>
      <c r="B26" s="79"/>
      <c r="C26" s="79"/>
      <c r="D26" s="84"/>
      <c r="E26" s="85"/>
      <c r="F26" s="80"/>
      <c r="G26" s="238"/>
      <c r="H26" s="79"/>
    </row>
    <row r="27" spans="1:12" ht="14.25" customHeight="1">
      <c r="A27" s="45"/>
      <c r="B27" s="88" t="s">
        <v>54</v>
      </c>
      <c r="C27" s="46"/>
      <c r="D27" s="75"/>
      <c r="E27" s="76"/>
      <c r="F27" s="77"/>
      <c r="G27" s="233"/>
      <c r="H27" s="46"/>
    </row>
    <row r="28" spans="1:12" ht="14.25" customHeight="1">
      <c r="A28" s="101"/>
      <c r="B28" s="176"/>
      <c r="C28" s="136"/>
      <c r="D28" s="157"/>
      <c r="E28" s="158"/>
      <c r="F28" s="137"/>
      <c r="G28" s="246"/>
      <c r="H28" s="136"/>
    </row>
    <row r="29" spans="1:12" ht="14.25" customHeight="1">
      <c r="A29" s="101"/>
      <c r="B29" s="176"/>
      <c r="C29" s="136"/>
      <c r="D29" s="157"/>
      <c r="E29" s="158"/>
      <c r="F29" s="137"/>
      <c r="G29" s="246"/>
      <c r="H29" s="136"/>
    </row>
    <row r="30" spans="1:12" ht="14.25" customHeight="1">
      <c r="A30" s="51"/>
      <c r="B30" s="79"/>
      <c r="C30" s="79"/>
      <c r="D30" s="84"/>
      <c r="E30" s="85"/>
      <c r="F30" s="80"/>
      <c r="G30" s="238"/>
      <c r="H30" s="79"/>
    </row>
    <row r="31" spans="1:12" ht="14.25" customHeight="1">
      <c r="A31" s="45"/>
      <c r="B31" s="45" t="s">
        <v>52</v>
      </c>
      <c r="C31" s="46"/>
      <c r="D31" s="75">
        <v>1</v>
      </c>
      <c r="E31" s="76" t="s">
        <v>4</v>
      </c>
      <c r="F31" s="77"/>
      <c r="G31" s="233"/>
      <c r="H31" s="46"/>
    </row>
    <row r="32" spans="1:12" ht="14.25" customHeight="1">
      <c r="A32" s="192"/>
      <c r="B32" s="192"/>
      <c r="C32" s="193"/>
      <c r="D32" s="287"/>
      <c r="E32" s="208"/>
      <c r="F32" s="222"/>
      <c r="G32" s="241"/>
      <c r="H32" s="193"/>
    </row>
    <row r="33" spans="1:8" ht="14.25" customHeight="1">
      <c r="A33" s="45"/>
      <c r="B33" s="45"/>
      <c r="C33" s="46"/>
      <c r="D33" s="75"/>
      <c r="E33" s="76"/>
      <c r="F33" s="77"/>
      <c r="G33" s="233"/>
      <c r="H33" s="46"/>
    </row>
    <row r="34" spans="1:8" ht="14.25" customHeight="1">
      <c r="A34" s="51"/>
      <c r="B34" s="79"/>
      <c r="C34" s="79"/>
      <c r="D34" s="84"/>
      <c r="E34" s="85"/>
      <c r="F34" s="80"/>
      <c r="G34" s="238"/>
      <c r="H34" s="79"/>
    </row>
    <row r="35" spans="1:8" ht="14.25" customHeight="1">
      <c r="A35" s="45"/>
      <c r="B35" s="45" t="s">
        <v>99</v>
      </c>
      <c r="C35" s="46"/>
      <c r="D35" s="75">
        <v>1</v>
      </c>
      <c r="E35" s="76" t="s">
        <v>13</v>
      </c>
      <c r="F35" s="77">
        <f>F27+F31</f>
        <v>0</v>
      </c>
      <c r="G35" s="233"/>
      <c r="H35" s="46"/>
    </row>
    <row r="36" spans="1:8" ht="14.25" customHeight="1">
      <c r="A36" s="101"/>
      <c r="B36" s="159"/>
      <c r="C36" s="136"/>
      <c r="D36" s="157"/>
      <c r="E36" s="158"/>
      <c r="F36" s="137"/>
      <c r="G36" s="246"/>
      <c r="H36" s="136"/>
    </row>
    <row r="37" spans="1:8" ht="14.25" customHeight="1">
      <c r="A37" s="101"/>
      <c r="B37" s="159"/>
      <c r="C37" s="136"/>
      <c r="D37" s="157"/>
      <c r="E37" s="158"/>
      <c r="F37" s="137"/>
      <c r="G37" s="246"/>
      <c r="H37" s="136"/>
    </row>
    <row r="38" spans="1:8" ht="14.25" customHeight="1">
      <c r="A38" s="51"/>
      <c r="B38" s="79"/>
      <c r="C38" s="79"/>
      <c r="D38" s="90"/>
      <c r="E38" s="91"/>
      <c r="F38" s="52"/>
      <c r="G38" s="238"/>
      <c r="H38" s="79"/>
    </row>
    <row r="39" spans="1:8" ht="14.25" customHeight="1">
      <c r="A39" s="45"/>
      <c r="B39" s="88" t="s">
        <v>53</v>
      </c>
      <c r="C39" s="46"/>
      <c r="D39" s="75">
        <v>1</v>
      </c>
      <c r="E39" s="76" t="s">
        <v>12</v>
      </c>
      <c r="F39" s="49"/>
      <c r="G39" s="233"/>
      <c r="H39" s="46"/>
    </row>
    <row r="40" spans="1:8" ht="14.25" customHeight="1">
      <c r="A40" s="192"/>
      <c r="B40" s="192"/>
      <c r="C40" s="193"/>
      <c r="D40" s="287"/>
      <c r="E40" s="208"/>
      <c r="F40" s="222"/>
      <c r="G40" s="241"/>
      <c r="H40" s="193"/>
    </row>
    <row r="41" spans="1:8" ht="14.25" customHeight="1">
      <c r="A41" s="45"/>
      <c r="B41" s="45"/>
      <c r="C41" s="46"/>
      <c r="D41" s="75"/>
      <c r="E41" s="76"/>
      <c r="F41" s="77"/>
      <c r="G41" s="233"/>
      <c r="H41" s="46"/>
    </row>
    <row r="42" spans="1:8" ht="14.25" customHeight="1">
      <c r="A42" s="192"/>
      <c r="B42" s="192"/>
      <c r="C42" s="193"/>
      <c r="D42" s="287"/>
      <c r="E42" s="208"/>
      <c r="F42" s="222"/>
      <c r="G42" s="241"/>
      <c r="H42" s="193"/>
    </row>
    <row r="43" spans="1:8" ht="14.25" customHeight="1">
      <c r="A43" s="45"/>
      <c r="B43" s="45"/>
      <c r="C43" s="46"/>
      <c r="D43" s="75"/>
      <c r="E43" s="76"/>
      <c r="F43" s="77"/>
      <c r="G43" s="233"/>
      <c r="H43" s="46"/>
    </row>
    <row r="44" spans="1:8" ht="14.25" customHeight="1">
      <c r="A44" s="192"/>
      <c r="B44" s="192"/>
      <c r="C44" s="193"/>
      <c r="D44" s="287"/>
      <c r="E44" s="208"/>
      <c r="F44" s="222"/>
      <c r="G44" s="241"/>
      <c r="H44" s="193"/>
    </row>
    <row r="45" spans="1:8" ht="14.25" customHeight="1">
      <c r="A45" s="45"/>
      <c r="B45" s="45"/>
      <c r="C45" s="46"/>
      <c r="D45" s="75"/>
      <c r="E45" s="76"/>
      <c r="F45" s="77"/>
      <c r="G45" s="233"/>
      <c r="H45" s="46"/>
    </row>
    <row r="46" spans="1:8" ht="14.25" customHeight="1">
      <c r="A46" s="192"/>
      <c r="B46" s="192"/>
      <c r="C46" s="193"/>
      <c r="D46" s="287"/>
      <c r="E46" s="208"/>
      <c r="F46" s="222"/>
      <c r="G46" s="241"/>
      <c r="H46" s="193"/>
    </row>
    <row r="47" spans="1:8" ht="14.25" customHeight="1">
      <c r="A47" s="45"/>
      <c r="B47" s="45"/>
      <c r="C47" s="46"/>
      <c r="D47" s="75"/>
      <c r="E47" s="76"/>
      <c r="F47" s="77"/>
      <c r="G47" s="233"/>
      <c r="H47" s="46"/>
    </row>
    <row r="48" spans="1:8" ht="14.25" customHeight="1">
      <c r="A48" s="192"/>
      <c r="B48" s="192"/>
      <c r="C48" s="193"/>
      <c r="D48" s="287"/>
      <c r="E48" s="208"/>
      <c r="F48" s="222"/>
      <c r="G48" s="241"/>
      <c r="H48" s="193"/>
    </row>
    <row r="49" spans="1:8" ht="14.25" customHeight="1">
      <c r="A49" s="45"/>
      <c r="B49" s="45"/>
      <c r="C49" s="46"/>
      <c r="D49" s="75"/>
      <c r="E49" s="76"/>
      <c r="F49" s="77"/>
      <c r="G49" s="233"/>
      <c r="H49" s="46"/>
    </row>
    <row r="50" spans="1:8" ht="14.25" customHeight="1">
      <c r="A50" s="192"/>
      <c r="B50" s="192"/>
      <c r="C50" s="193"/>
      <c r="D50" s="287"/>
      <c r="E50" s="208"/>
      <c r="F50" s="222"/>
      <c r="G50" s="241"/>
      <c r="H50" s="193"/>
    </row>
    <row r="51" spans="1:8" ht="14.25" customHeight="1">
      <c r="A51" s="45"/>
      <c r="B51" s="45"/>
      <c r="C51" s="46"/>
      <c r="D51" s="75"/>
      <c r="E51" s="76"/>
      <c r="F51" s="77"/>
      <c r="G51" s="233"/>
      <c r="H51" s="46"/>
    </row>
    <row r="52" spans="1:8" ht="14.25" customHeight="1">
      <c r="A52" s="192"/>
      <c r="B52" s="192"/>
      <c r="C52" s="193"/>
      <c r="D52" s="287"/>
      <c r="E52" s="208"/>
      <c r="F52" s="222"/>
      <c r="G52" s="241"/>
      <c r="H52" s="193"/>
    </row>
    <row r="53" spans="1:8" ht="14.25" customHeight="1">
      <c r="A53" s="45"/>
      <c r="B53" s="45"/>
      <c r="C53" s="46"/>
      <c r="D53" s="75"/>
      <c r="E53" s="76"/>
      <c r="F53" s="77"/>
      <c r="G53" s="233"/>
      <c r="H53" s="46"/>
    </row>
    <row r="54" spans="1:8" ht="14.25" customHeight="1">
      <c r="A54" s="192"/>
      <c r="B54" s="192"/>
      <c r="C54" s="193"/>
      <c r="D54" s="287"/>
      <c r="E54" s="208"/>
      <c r="F54" s="222"/>
      <c r="G54" s="241"/>
      <c r="H54" s="193"/>
    </row>
    <row r="55" spans="1:8" ht="14.25" customHeight="1">
      <c r="A55" s="45"/>
      <c r="B55" s="45"/>
      <c r="C55" s="46"/>
      <c r="D55" s="75"/>
      <c r="E55" s="76"/>
      <c r="F55" s="77"/>
      <c r="G55" s="233"/>
      <c r="H55" s="46"/>
    </row>
    <row r="56" spans="1:8" ht="14.25" customHeight="1">
      <c r="A56" s="192"/>
      <c r="B56" s="192"/>
      <c r="C56" s="193"/>
      <c r="D56" s="287"/>
      <c r="E56" s="208"/>
      <c r="F56" s="222"/>
      <c r="G56" s="241"/>
      <c r="H56" s="193"/>
    </row>
    <row r="57" spans="1:8" ht="14.25" customHeight="1">
      <c r="A57" s="45"/>
      <c r="B57" s="45"/>
      <c r="C57" s="46"/>
      <c r="D57" s="75"/>
      <c r="E57" s="76"/>
      <c r="F57" s="77"/>
      <c r="G57" s="233"/>
      <c r="H57" s="46"/>
    </row>
    <row r="58" spans="1:8" ht="14.25" customHeight="1">
      <c r="A58" s="192"/>
      <c r="B58" s="192"/>
      <c r="C58" s="193"/>
      <c r="D58" s="287"/>
      <c r="E58" s="208"/>
      <c r="F58" s="222"/>
      <c r="G58" s="241"/>
      <c r="H58" s="193"/>
    </row>
    <row r="59" spans="1:8" ht="14.25" customHeight="1">
      <c r="A59" s="45"/>
      <c r="B59" s="45"/>
      <c r="C59" s="46"/>
      <c r="D59" s="75"/>
      <c r="E59" s="76"/>
      <c r="F59" s="77"/>
      <c r="G59" s="233"/>
      <c r="H59" s="46"/>
    </row>
    <row r="60" spans="1:8" ht="14.25" customHeight="1">
      <c r="A60" s="192"/>
      <c r="B60" s="192"/>
      <c r="C60" s="193"/>
      <c r="D60" s="287"/>
      <c r="E60" s="208"/>
      <c r="F60" s="222"/>
      <c r="G60" s="241"/>
      <c r="H60" s="193"/>
    </row>
    <row r="61" spans="1:8" ht="14.25" customHeight="1">
      <c r="A61" s="45"/>
      <c r="B61" s="45"/>
      <c r="C61" s="46"/>
      <c r="D61" s="75"/>
      <c r="E61" s="76"/>
      <c r="F61" s="77"/>
      <c r="G61" s="233"/>
      <c r="H61" s="46"/>
    </row>
    <row r="62" spans="1:8" ht="14.25" customHeight="1">
      <c r="A62" s="192"/>
      <c r="B62" s="192"/>
      <c r="C62" s="193"/>
      <c r="D62" s="287"/>
      <c r="E62" s="208"/>
      <c r="F62" s="222"/>
      <c r="G62" s="241"/>
      <c r="H62" s="193"/>
    </row>
    <row r="63" spans="1:8" ht="14.25" customHeight="1">
      <c r="A63" s="45"/>
      <c r="B63" s="45"/>
      <c r="C63" s="46"/>
      <c r="D63" s="75"/>
      <c r="E63" s="76"/>
      <c r="F63" s="77"/>
      <c r="G63" s="233"/>
      <c r="H63" s="46"/>
    </row>
    <row r="64" spans="1:8" ht="14.25" customHeight="1">
      <c r="A64" s="101"/>
      <c r="B64" s="101"/>
      <c r="C64" s="136"/>
      <c r="D64" s="157"/>
      <c r="E64" s="158"/>
      <c r="F64" s="137"/>
      <c r="G64" s="246"/>
      <c r="H64" s="136"/>
    </row>
    <row r="65" spans="1:8" ht="14.25" customHeight="1">
      <c r="A65" s="101"/>
      <c r="B65" s="101"/>
      <c r="C65" s="136"/>
      <c r="D65" s="157"/>
      <c r="E65" s="158"/>
      <c r="F65" s="137"/>
      <c r="G65" s="246"/>
      <c r="H65" s="136"/>
    </row>
    <row r="66" spans="1:8" ht="14.25" customHeight="1">
      <c r="A66" s="192"/>
      <c r="B66" s="192"/>
      <c r="C66" s="193"/>
      <c r="D66" s="287"/>
      <c r="E66" s="208"/>
      <c r="F66" s="222"/>
      <c r="G66" s="241"/>
      <c r="H66" s="193"/>
    </row>
    <row r="67" spans="1:8" ht="14.25" customHeight="1">
      <c r="A67" s="45"/>
      <c r="B67" s="45"/>
      <c r="C67" s="46"/>
      <c r="D67" s="75"/>
      <c r="E67" s="76"/>
      <c r="F67" s="77"/>
      <c r="G67" s="233"/>
      <c r="H67" s="46"/>
    </row>
    <row r="68" spans="1:8" ht="14.25" customHeight="1">
      <c r="A68" s="192"/>
      <c r="B68" s="192"/>
      <c r="C68" s="193"/>
      <c r="D68" s="287"/>
      <c r="E68" s="208"/>
      <c r="F68" s="222"/>
      <c r="G68" s="241"/>
      <c r="H68" s="193"/>
    </row>
    <row r="69" spans="1:8" ht="14.25" customHeight="1">
      <c r="A69" s="45"/>
      <c r="B69" s="45"/>
      <c r="C69" s="46"/>
      <c r="D69" s="75"/>
      <c r="E69" s="76"/>
      <c r="F69" s="77"/>
      <c r="G69" s="233"/>
      <c r="H69" s="46"/>
    </row>
  </sheetData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useFirstPageNumber="1" r:id="rId1"/>
  <headerFooter alignWithMargins="0">
    <oddFooter>&amp;R№&amp;P</oddFooter>
  </headerFooter>
  <rowBreaks count="1" manualBreakCount="1">
    <brk id="3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C000"/>
  </sheetPr>
  <dimension ref="A1:P137"/>
  <sheetViews>
    <sheetView showZeros="0" view="pageBreakPreview" zoomScale="70" zoomScaleNormal="100" zoomScaleSheetLayoutView="70" workbookViewId="0">
      <selection activeCell="G9" sqref="G9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240" customWidth="1"/>
    <col min="8" max="8" width="23.875" style="21" customWidth="1"/>
    <col min="9" max="9" width="7.25" style="28" customWidth="1"/>
    <col min="10" max="10" width="13.875" style="28" bestFit="1" customWidth="1"/>
    <col min="11" max="11" width="16.375" style="28" customWidth="1"/>
    <col min="12" max="16384" width="9" style="28"/>
  </cols>
  <sheetData>
    <row r="1" spans="1:16" s="41" customFormat="1" ht="28.5" customHeight="1">
      <c r="A1" s="70" t="s">
        <v>5</v>
      </c>
      <c r="B1" s="70" t="s">
        <v>6</v>
      </c>
      <c r="C1" s="70" t="s">
        <v>7</v>
      </c>
      <c r="D1" s="71" t="s">
        <v>8</v>
      </c>
      <c r="E1" s="70" t="s">
        <v>9</v>
      </c>
      <c r="F1" s="72" t="s">
        <v>10</v>
      </c>
      <c r="G1" s="237" t="s">
        <v>11</v>
      </c>
      <c r="H1" s="70" t="s">
        <v>1349</v>
      </c>
      <c r="I1" s="21"/>
      <c r="J1" s="69"/>
      <c r="K1" s="21"/>
      <c r="L1" s="39"/>
      <c r="M1" s="21"/>
      <c r="N1" s="39"/>
      <c r="O1" s="21"/>
      <c r="P1" s="40"/>
    </row>
    <row r="2" spans="1:16" s="41" customFormat="1" ht="14.25" customHeight="1">
      <c r="A2" s="51"/>
      <c r="B2" s="79"/>
      <c r="C2" s="79"/>
      <c r="D2" s="90"/>
      <c r="E2" s="91"/>
      <c r="F2" s="52"/>
      <c r="G2" s="252"/>
      <c r="H2" s="79"/>
      <c r="I2" s="21"/>
      <c r="J2" s="69"/>
      <c r="K2" s="21"/>
      <c r="L2" s="39"/>
      <c r="M2" s="21"/>
      <c r="N2" s="39"/>
      <c r="O2" s="21"/>
      <c r="P2" s="40"/>
    </row>
    <row r="3" spans="1:16" s="41" customFormat="1" ht="14.25" customHeight="1">
      <c r="A3" s="134" t="s">
        <v>29</v>
      </c>
      <c r="B3" s="46"/>
      <c r="C3" s="46"/>
      <c r="D3" s="47"/>
      <c r="E3" s="48"/>
      <c r="F3" s="49"/>
      <c r="G3" s="253"/>
      <c r="H3" s="46"/>
      <c r="I3" s="21"/>
      <c r="J3" s="69"/>
      <c r="K3" s="21"/>
      <c r="L3" s="39"/>
      <c r="M3" s="21"/>
      <c r="N3" s="39"/>
      <c r="O3" s="21"/>
      <c r="P3" s="40"/>
    </row>
    <row r="4" spans="1:16" s="41" customFormat="1" ht="14.25" customHeight="1">
      <c r="A4" s="160"/>
      <c r="B4" s="160"/>
      <c r="C4" s="160"/>
      <c r="D4" s="161"/>
      <c r="E4" s="160"/>
      <c r="F4" s="162"/>
      <c r="G4" s="254"/>
      <c r="H4" s="160"/>
      <c r="I4" s="21"/>
      <c r="J4" s="69"/>
      <c r="K4" s="21"/>
      <c r="L4" s="39"/>
      <c r="M4" s="21"/>
      <c r="N4" s="39"/>
      <c r="O4" s="21"/>
      <c r="P4" s="40"/>
    </row>
    <row r="5" spans="1:16" s="21" customFormat="1" ht="14.25" customHeight="1">
      <c r="A5" s="45" t="str">
        <f>鑑!A7</f>
        <v>Ⅰ</v>
      </c>
      <c r="B5" s="46" t="str">
        <f>鑑!B7</f>
        <v>建築工事</v>
      </c>
      <c r="C5" s="46"/>
      <c r="D5" s="47"/>
      <c r="E5" s="48"/>
      <c r="F5" s="49"/>
      <c r="G5" s="253"/>
      <c r="H5" s="46"/>
      <c r="J5" s="69"/>
      <c r="L5" s="39"/>
      <c r="N5" s="39"/>
      <c r="P5" s="40"/>
    </row>
    <row r="6" spans="1:16" s="21" customFormat="1" ht="14.25" customHeight="1">
      <c r="A6" s="51"/>
      <c r="B6" s="79"/>
      <c r="C6" s="79"/>
      <c r="D6" s="90"/>
      <c r="E6" s="91"/>
      <c r="F6" s="52"/>
      <c r="G6" s="252"/>
      <c r="H6" s="79"/>
      <c r="J6" s="69"/>
      <c r="L6" s="39"/>
      <c r="N6" s="39"/>
      <c r="P6" s="40"/>
    </row>
    <row r="7" spans="1:16" s="21" customFormat="1" ht="14.25" customHeight="1">
      <c r="A7" s="45" t="s">
        <v>36</v>
      </c>
      <c r="B7" s="46" t="s">
        <v>47</v>
      </c>
      <c r="C7" s="46"/>
      <c r="D7" s="47">
        <v>1</v>
      </c>
      <c r="E7" s="48" t="s">
        <v>12</v>
      </c>
      <c r="F7" s="49"/>
      <c r="G7" s="253"/>
      <c r="H7" s="46"/>
      <c r="J7" s="69"/>
      <c r="L7" s="39"/>
      <c r="N7" s="39"/>
      <c r="P7" s="40"/>
    </row>
    <row r="8" spans="1:16" s="21" customFormat="1" ht="14.25" customHeight="1">
      <c r="A8" s="51"/>
      <c r="B8" s="79"/>
      <c r="C8" s="79"/>
      <c r="D8" s="90"/>
      <c r="E8" s="91"/>
      <c r="F8" s="52"/>
      <c r="G8" s="252"/>
      <c r="H8" s="79"/>
      <c r="J8" s="69"/>
      <c r="L8" s="39"/>
      <c r="N8" s="39"/>
      <c r="P8" s="40"/>
    </row>
    <row r="9" spans="1:16" s="21" customFormat="1" ht="14.25" customHeight="1">
      <c r="A9" s="45" t="s">
        <v>37</v>
      </c>
      <c r="B9" s="46" t="s">
        <v>134</v>
      </c>
      <c r="C9" s="46"/>
      <c r="D9" s="47">
        <v>1</v>
      </c>
      <c r="E9" s="48" t="s">
        <v>12</v>
      </c>
      <c r="F9" s="49"/>
      <c r="G9" s="253"/>
      <c r="H9" s="46"/>
      <c r="I9" s="39"/>
      <c r="J9" s="28"/>
      <c r="K9" s="39"/>
      <c r="M9" s="54"/>
      <c r="N9" s="54"/>
      <c r="P9" s="40"/>
    </row>
    <row r="10" spans="1:16" s="21" customFormat="1" ht="14.25" customHeight="1">
      <c r="A10" s="51"/>
      <c r="B10" s="79"/>
      <c r="C10" s="79"/>
      <c r="D10" s="90"/>
      <c r="E10" s="91"/>
      <c r="F10" s="52"/>
      <c r="G10" s="252"/>
      <c r="H10" s="79"/>
      <c r="I10" s="39"/>
      <c r="J10" s="28"/>
      <c r="K10" s="39"/>
      <c r="M10" s="54"/>
      <c r="N10" s="54"/>
      <c r="P10" s="40"/>
    </row>
    <row r="11" spans="1:16" s="21" customFormat="1" ht="14.25" customHeight="1">
      <c r="A11" s="45" t="s">
        <v>38</v>
      </c>
      <c r="B11" s="46" t="s">
        <v>135</v>
      </c>
      <c r="C11" s="46"/>
      <c r="D11" s="47">
        <v>1</v>
      </c>
      <c r="E11" s="48" t="s">
        <v>12</v>
      </c>
      <c r="F11" s="49"/>
      <c r="G11" s="253"/>
      <c r="H11" s="46"/>
      <c r="J11" s="69"/>
      <c r="L11" s="39"/>
      <c r="N11" s="39"/>
      <c r="P11" s="40"/>
    </row>
    <row r="12" spans="1:16" s="21" customFormat="1" ht="14.25" customHeight="1">
      <c r="A12" s="51"/>
      <c r="B12" s="79"/>
      <c r="C12" s="79"/>
      <c r="D12" s="90"/>
      <c r="E12" s="91"/>
      <c r="F12" s="52"/>
      <c r="G12" s="252"/>
      <c r="H12" s="79"/>
      <c r="J12" s="69"/>
      <c r="L12" s="39"/>
      <c r="N12" s="39"/>
      <c r="P12" s="40"/>
    </row>
    <row r="13" spans="1:16" s="21" customFormat="1" ht="14.25" customHeight="1">
      <c r="A13" s="45" t="s">
        <v>39</v>
      </c>
      <c r="B13" s="46" t="s">
        <v>25</v>
      </c>
      <c r="C13" s="46"/>
      <c r="D13" s="47">
        <v>1</v>
      </c>
      <c r="E13" s="48" t="s">
        <v>12</v>
      </c>
      <c r="F13" s="49"/>
      <c r="G13" s="253"/>
      <c r="H13" s="46"/>
      <c r="J13" s="69"/>
      <c r="L13" s="39"/>
      <c r="N13" s="39"/>
      <c r="P13" s="40"/>
    </row>
    <row r="14" spans="1:16" s="21" customFormat="1" ht="14.25" customHeight="1">
      <c r="A14" s="51"/>
      <c r="B14" s="79"/>
      <c r="C14" s="79"/>
      <c r="D14" s="90"/>
      <c r="E14" s="91"/>
      <c r="F14" s="52"/>
      <c r="G14" s="252"/>
      <c r="H14" s="79"/>
      <c r="J14" s="69"/>
      <c r="L14" s="39"/>
      <c r="N14" s="39"/>
      <c r="P14" s="40"/>
    </row>
    <row r="15" spans="1:16" s="21" customFormat="1" ht="14.25" customHeight="1">
      <c r="A15" s="45" t="s">
        <v>40</v>
      </c>
      <c r="B15" s="46" t="s">
        <v>26</v>
      </c>
      <c r="C15" s="46"/>
      <c r="D15" s="47">
        <v>1</v>
      </c>
      <c r="E15" s="48" t="s">
        <v>12</v>
      </c>
      <c r="F15" s="49"/>
      <c r="G15" s="253"/>
      <c r="H15" s="46"/>
      <c r="J15" s="69"/>
      <c r="L15" s="39"/>
      <c r="N15" s="39"/>
      <c r="P15" s="40"/>
    </row>
    <row r="16" spans="1:16" s="21" customFormat="1" ht="14.25" customHeight="1">
      <c r="A16" s="51"/>
      <c r="B16" s="79"/>
      <c r="C16" s="79"/>
      <c r="D16" s="90"/>
      <c r="E16" s="91"/>
      <c r="F16" s="52"/>
      <c r="G16" s="252"/>
      <c r="H16" s="79"/>
      <c r="J16" s="69"/>
      <c r="L16" s="39"/>
      <c r="N16" s="39"/>
      <c r="P16" s="40"/>
    </row>
    <row r="17" spans="1:16" s="21" customFormat="1" ht="14.25" customHeight="1">
      <c r="A17" s="45" t="s">
        <v>41</v>
      </c>
      <c r="B17" s="46" t="s">
        <v>230</v>
      </c>
      <c r="C17" s="46"/>
      <c r="D17" s="47">
        <v>1</v>
      </c>
      <c r="E17" s="48" t="s">
        <v>12</v>
      </c>
      <c r="F17" s="49"/>
      <c r="G17" s="253"/>
      <c r="H17" s="46"/>
      <c r="J17" s="69"/>
      <c r="L17" s="39"/>
      <c r="N17" s="39"/>
      <c r="P17" s="40"/>
    </row>
    <row r="18" spans="1:16" s="21" customFormat="1" ht="14.25" customHeight="1">
      <c r="A18" s="51"/>
      <c r="B18" s="79"/>
      <c r="C18" s="79"/>
      <c r="D18" s="90"/>
      <c r="E18" s="91"/>
      <c r="F18" s="52"/>
      <c r="G18" s="252"/>
      <c r="H18" s="79"/>
      <c r="J18" s="69"/>
      <c r="L18" s="39"/>
      <c r="N18" s="39"/>
      <c r="P18" s="40"/>
    </row>
    <row r="19" spans="1:16" s="21" customFormat="1" ht="14.25" customHeight="1">
      <c r="A19" s="45" t="s">
        <v>42</v>
      </c>
      <c r="B19" s="46" t="s">
        <v>48</v>
      </c>
      <c r="C19" s="46"/>
      <c r="D19" s="47">
        <v>1</v>
      </c>
      <c r="E19" s="48" t="s">
        <v>12</v>
      </c>
      <c r="F19" s="49"/>
      <c r="G19" s="253"/>
      <c r="H19" s="46"/>
      <c r="J19" s="69"/>
      <c r="L19" s="39"/>
      <c r="N19" s="39"/>
      <c r="P19" s="40"/>
    </row>
    <row r="20" spans="1:16" s="21" customFormat="1" ht="14.25" customHeight="1">
      <c r="A20" s="51"/>
      <c r="B20" s="79"/>
      <c r="C20" s="136"/>
      <c r="D20" s="210"/>
      <c r="E20" s="211"/>
      <c r="F20" s="102"/>
      <c r="G20" s="255"/>
      <c r="H20" s="136"/>
      <c r="J20" s="69"/>
      <c r="L20" s="39"/>
      <c r="N20" s="39"/>
      <c r="P20" s="40"/>
    </row>
    <row r="21" spans="1:16" s="21" customFormat="1" ht="14.25" customHeight="1">
      <c r="A21" s="45" t="s">
        <v>43</v>
      </c>
      <c r="B21" s="46" t="s">
        <v>49</v>
      </c>
      <c r="C21" s="136"/>
      <c r="D21" s="47">
        <v>1</v>
      </c>
      <c r="E21" s="48" t="s">
        <v>12</v>
      </c>
      <c r="F21" s="102"/>
      <c r="G21" s="255"/>
      <c r="H21" s="136"/>
      <c r="J21" s="69"/>
      <c r="L21" s="39"/>
      <c r="N21" s="39"/>
      <c r="P21" s="40"/>
    </row>
    <row r="22" spans="1:16" s="21" customFormat="1" ht="14.25" customHeight="1">
      <c r="A22" s="51"/>
      <c r="B22" s="79"/>
      <c r="C22" s="79"/>
      <c r="D22" s="90"/>
      <c r="E22" s="91"/>
      <c r="F22" s="52"/>
      <c r="G22" s="252"/>
      <c r="H22" s="79"/>
      <c r="J22" s="69"/>
      <c r="L22" s="39"/>
      <c r="N22" s="39"/>
      <c r="P22" s="40"/>
    </row>
    <row r="23" spans="1:16" s="21" customFormat="1" ht="14.25" customHeight="1">
      <c r="A23" s="45" t="s">
        <v>44</v>
      </c>
      <c r="B23" s="46" t="s">
        <v>65</v>
      </c>
      <c r="C23" s="46"/>
      <c r="D23" s="47">
        <v>1</v>
      </c>
      <c r="E23" s="48" t="s">
        <v>12</v>
      </c>
      <c r="F23" s="49"/>
      <c r="G23" s="253"/>
      <c r="H23" s="46"/>
      <c r="J23" s="69"/>
      <c r="L23" s="39"/>
      <c r="N23" s="39"/>
      <c r="P23" s="40"/>
    </row>
    <row r="24" spans="1:16" s="21" customFormat="1" ht="14.25" customHeight="1">
      <c r="A24" s="51"/>
      <c r="B24" s="79"/>
      <c r="C24" s="79"/>
      <c r="D24" s="90"/>
      <c r="E24" s="91"/>
      <c r="F24" s="52"/>
      <c r="G24" s="252"/>
      <c r="H24" s="79"/>
      <c r="J24" s="69"/>
      <c r="L24" s="39"/>
      <c r="N24" s="39"/>
      <c r="P24" s="40"/>
    </row>
    <row r="25" spans="1:16" s="21" customFormat="1" ht="14.25" customHeight="1">
      <c r="A25" s="45" t="s">
        <v>45</v>
      </c>
      <c r="B25" s="46" t="s">
        <v>66</v>
      </c>
      <c r="C25" s="46"/>
      <c r="D25" s="47">
        <v>1</v>
      </c>
      <c r="E25" s="48" t="s">
        <v>12</v>
      </c>
      <c r="F25" s="49"/>
      <c r="G25" s="253"/>
      <c r="H25" s="46"/>
      <c r="J25" s="69"/>
      <c r="L25" s="39"/>
      <c r="N25" s="39"/>
      <c r="P25" s="40"/>
    </row>
    <row r="26" spans="1:16" s="21" customFormat="1" ht="14.25" customHeight="1">
      <c r="A26" s="51"/>
      <c r="B26" s="193"/>
      <c r="C26" s="79"/>
      <c r="D26" s="90"/>
      <c r="E26" s="91"/>
      <c r="F26" s="52"/>
      <c r="G26" s="252"/>
      <c r="H26" s="79"/>
      <c r="J26" s="69"/>
      <c r="L26" s="39"/>
      <c r="N26" s="39"/>
      <c r="P26" s="40"/>
    </row>
    <row r="27" spans="1:16" s="21" customFormat="1" ht="14.25" customHeight="1">
      <c r="A27" s="45" t="s">
        <v>46</v>
      </c>
      <c r="B27" s="4" t="s">
        <v>117</v>
      </c>
      <c r="C27" s="46"/>
      <c r="D27" s="47">
        <v>1</v>
      </c>
      <c r="E27" s="48" t="s">
        <v>12</v>
      </c>
      <c r="F27" s="49"/>
      <c r="G27" s="253"/>
      <c r="H27" s="46"/>
      <c r="J27" s="69"/>
      <c r="L27" s="39"/>
      <c r="N27" s="39"/>
      <c r="P27" s="40"/>
    </row>
    <row r="28" spans="1:16" s="21" customFormat="1" ht="14.25" customHeight="1">
      <c r="A28" s="51"/>
      <c r="B28" s="193"/>
      <c r="C28" s="79"/>
      <c r="D28" s="90"/>
      <c r="E28" s="91"/>
      <c r="F28" s="52"/>
      <c r="G28" s="252"/>
      <c r="H28" s="79"/>
      <c r="J28" s="69"/>
      <c r="L28" s="39"/>
      <c r="N28" s="39"/>
      <c r="P28" s="40"/>
    </row>
    <row r="29" spans="1:16" s="21" customFormat="1" ht="14.25" customHeight="1">
      <c r="A29" s="45"/>
      <c r="B29" s="45" t="s">
        <v>54</v>
      </c>
      <c r="C29" s="46"/>
      <c r="D29" s="47"/>
      <c r="E29" s="48"/>
      <c r="F29" s="49"/>
      <c r="G29" s="233"/>
      <c r="H29" s="46"/>
      <c r="J29" s="69"/>
      <c r="L29" s="39"/>
      <c r="N29" s="39"/>
      <c r="P29" s="40"/>
    </row>
    <row r="30" spans="1:16" s="21" customFormat="1" ht="14.25" customHeight="1">
      <c r="A30" s="51"/>
      <c r="B30" s="193"/>
      <c r="C30" s="79"/>
      <c r="D30" s="90"/>
      <c r="E30" s="91"/>
      <c r="F30" s="52"/>
      <c r="G30" s="252"/>
      <c r="H30" s="79"/>
      <c r="J30" s="69"/>
      <c r="L30" s="39"/>
      <c r="N30" s="39"/>
      <c r="P30" s="40"/>
    </row>
    <row r="31" spans="1:16" s="21" customFormat="1" ht="14.25" customHeight="1">
      <c r="A31" s="45"/>
      <c r="B31" s="46"/>
      <c r="C31" s="46"/>
      <c r="D31" s="47"/>
      <c r="E31" s="48"/>
      <c r="F31" s="49"/>
      <c r="G31" s="253"/>
      <c r="H31" s="46"/>
      <c r="J31" s="69"/>
      <c r="L31" s="39"/>
      <c r="N31" s="39"/>
      <c r="P31" s="40"/>
    </row>
    <row r="32" spans="1:16" s="21" customFormat="1" ht="14.25" customHeight="1">
      <c r="A32" s="101"/>
      <c r="B32" s="193"/>
      <c r="C32" s="136"/>
      <c r="D32" s="210"/>
      <c r="E32" s="211"/>
      <c r="F32" s="102"/>
      <c r="G32" s="255"/>
      <c r="H32" s="136"/>
      <c r="J32" s="69"/>
      <c r="L32" s="39"/>
      <c r="N32" s="39"/>
      <c r="P32" s="40"/>
    </row>
    <row r="33" spans="1:16" s="21" customFormat="1" ht="14.25" customHeight="1">
      <c r="A33" s="101"/>
      <c r="B33" s="46"/>
      <c r="C33" s="136"/>
      <c r="D33" s="210"/>
      <c r="E33" s="211"/>
      <c r="F33" s="102"/>
      <c r="G33" s="255"/>
      <c r="H33" s="136"/>
      <c r="J33" s="69"/>
      <c r="L33" s="39"/>
      <c r="N33" s="39"/>
      <c r="P33" s="40"/>
    </row>
    <row r="34" spans="1:16" s="21" customFormat="1" ht="14.25" customHeight="1">
      <c r="A34" s="51"/>
      <c r="B34" s="79"/>
      <c r="C34" s="79"/>
      <c r="D34" s="90"/>
      <c r="E34" s="91"/>
      <c r="F34" s="52"/>
      <c r="G34" s="252"/>
      <c r="H34" s="79"/>
      <c r="J34" s="69"/>
      <c r="L34" s="39"/>
      <c r="N34" s="39"/>
      <c r="P34" s="40"/>
    </row>
    <row r="35" spans="1:16" s="21" customFormat="1" ht="14.25" customHeight="1">
      <c r="A35" s="45"/>
      <c r="B35" s="46"/>
      <c r="C35" s="46"/>
      <c r="D35" s="47"/>
      <c r="E35" s="48"/>
      <c r="F35" s="49"/>
      <c r="G35" s="253"/>
      <c r="H35" s="46"/>
      <c r="J35" s="69"/>
      <c r="L35" s="39"/>
      <c r="N35" s="39"/>
      <c r="P35" s="40"/>
    </row>
    <row r="36" spans="1:16" s="21" customFormat="1" ht="14.25" customHeight="1">
      <c r="A36" s="196"/>
      <c r="B36" s="196"/>
      <c r="C36" s="193"/>
      <c r="D36" s="194"/>
      <c r="E36" s="195"/>
      <c r="F36" s="187"/>
      <c r="G36" s="256"/>
      <c r="H36" s="193"/>
      <c r="J36" s="69"/>
      <c r="L36" s="39"/>
      <c r="N36" s="39"/>
      <c r="P36" s="40"/>
    </row>
    <row r="37" spans="1:16" s="21" customFormat="1" ht="14.25" customHeight="1">
      <c r="A37" s="45" t="s">
        <v>31</v>
      </c>
      <c r="B37" s="46" t="str">
        <f>B5</f>
        <v>建築工事</v>
      </c>
      <c r="C37" s="46"/>
      <c r="D37" s="47"/>
      <c r="E37" s="48"/>
      <c r="F37" s="49"/>
      <c r="G37" s="253"/>
      <c r="H37" s="46"/>
      <c r="J37" s="69"/>
      <c r="L37" s="39"/>
      <c r="N37" s="39"/>
      <c r="P37" s="40"/>
    </row>
    <row r="38" spans="1:16" s="21" customFormat="1" ht="14.25" customHeight="1">
      <c r="A38" s="51"/>
      <c r="B38" s="79"/>
      <c r="C38" s="193"/>
      <c r="D38" s="90"/>
      <c r="E38" s="91"/>
      <c r="F38" s="187"/>
      <c r="G38" s="256"/>
      <c r="H38" s="193"/>
      <c r="J38" s="69"/>
      <c r="L38" s="39"/>
      <c r="N38" s="39"/>
      <c r="P38" s="40"/>
    </row>
    <row r="39" spans="1:16" s="21" customFormat="1" ht="14.25" customHeight="1">
      <c r="A39" s="45" t="s">
        <v>36</v>
      </c>
      <c r="B39" s="46" t="s">
        <v>47</v>
      </c>
      <c r="C39" s="46"/>
      <c r="D39" s="47">
        <v>1</v>
      </c>
      <c r="E39" s="48" t="s">
        <v>12</v>
      </c>
      <c r="F39" s="49"/>
      <c r="G39" s="253"/>
      <c r="H39" s="46"/>
      <c r="J39" s="69"/>
      <c r="L39" s="39"/>
      <c r="N39" s="39"/>
      <c r="P39" s="40"/>
    </row>
    <row r="40" spans="1:16" s="21" customFormat="1" ht="14.25" customHeight="1">
      <c r="A40" s="51"/>
      <c r="B40" s="79"/>
      <c r="C40" s="193"/>
      <c r="D40" s="194"/>
      <c r="E40" s="195"/>
      <c r="F40" s="187"/>
      <c r="G40" s="256"/>
      <c r="H40" s="193"/>
      <c r="J40" s="69"/>
      <c r="L40" s="39"/>
      <c r="N40" s="39"/>
      <c r="P40" s="40"/>
    </row>
    <row r="41" spans="1:16" s="21" customFormat="1" ht="14.25" customHeight="1">
      <c r="A41" s="45"/>
      <c r="B41" s="45" t="s">
        <v>54</v>
      </c>
      <c r="C41" s="46"/>
      <c r="D41" s="47"/>
      <c r="E41" s="48"/>
      <c r="F41" s="49"/>
      <c r="G41" s="253"/>
      <c r="H41" s="46"/>
      <c r="J41" s="69"/>
      <c r="L41" s="39"/>
      <c r="N41" s="39"/>
      <c r="P41" s="40"/>
    </row>
    <row r="42" spans="1:16" s="21" customFormat="1" ht="14.25" customHeight="1">
      <c r="A42" s="51"/>
      <c r="B42" s="79"/>
      <c r="C42" s="193"/>
      <c r="D42" s="194"/>
      <c r="E42" s="195"/>
      <c r="F42" s="187"/>
      <c r="G42" s="256"/>
      <c r="H42" s="193"/>
      <c r="J42" s="69"/>
      <c r="L42" s="39"/>
      <c r="N42" s="39"/>
      <c r="P42" s="40"/>
    </row>
    <row r="43" spans="1:16" s="21" customFormat="1" ht="14.25" customHeight="1">
      <c r="A43" s="45"/>
      <c r="B43" s="46"/>
      <c r="C43" s="46"/>
      <c r="D43" s="47"/>
      <c r="E43" s="48"/>
      <c r="F43" s="49"/>
      <c r="G43" s="253"/>
      <c r="H43" s="46"/>
      <c r="J43" s="69"/>
      <c r="L43" s="39"/>
      <c r="N43" s="39"/>
      <c r="P43" s="40"/>
    </row>
    <row r="44" spans="1:16" s="21" customFormat="1" ht="14.25" customHeight="1">
      <c r="A44" s="51"/>
      <c r="B44" s="79"/>
      <c r="C44" s="193"/>
      <c r="D44" s="194"/>
      <c r="E44" s="195"/>
      <c r="F44" s="187"/>
      <c r="G44" s="256"/>
      <c r="H44" s="193"/>
      <c r="J44" s="69"/>
      <c r="L44" s="39"/>
      <c r="N44" s="39"/>
      <c r="P44" s="40"/>
    </row>
    <row r="45" spans="1:16" s="21" customFormat="1" ht="14.25" customHeight="1">
      <c r="A45" s="45" t="s">
        <v>37</v>
      </c>
      <c r="B45" s="46" t="s">
        <v>134</v>
      </c>
      <c r="C45" s="46"/>
      <c r="D45" s="47">
        <v>1</v>
      </c>
      <c r="E45" s="48" t="s">
        <v>12</v>
      </c>
      <c r="F45" s="49"/>
      <c r="G45" s="253"/>
      <c r="H45" s="46"/>
      <c r="J45" s="69"/>
      <c r="L45" s="39"/>
      <c r="N45" s="39"/>
      <c r="P45" s="40"/>
    </row>
    <row r="46" spans="1:16" s="21" customFormat="1" ht="14.25" customHeight="1">
      <c r="A46" s="51"/>
      <c r="B46" s="79"/>
      <c r="C46" s="193"/>
      <c r="D46" s="194"/>
      <c r="E46" s="195"/>
      <c r="F46" s="187"/>
      <c r="G46" s="256"/>
      <c r="H46" s="193"/>
      <c r="J46" s="69"/>
      <c r="L46" s="39"/>
      <c r="N46" s="39"/>
      <c r="P46" s="40"/>
    </row>
    <row r="47" spans="1:16" s="21" customFormat="1" ht="14.25" customHeight="1">
      <c r="A47" s="45"/>
      <c r="B47" s="45" t="s">
        <v>54</v>
      </c>
      <c r="C47" s="46"/>
      <c r="D47" s="47"/>
      <c r="E47" s="48"/>
      <c r="F47" s="49"/>
      <c r="G47" s="253"/>
      <c r="H47" s="46"/>
      <c r="J47" s="69"/>
      <c r="L47" s="39"/>
      <c r="N47" s="39"/>
      <c r="P47" s="40"/>
    </row>
    <row r="48" spans="1:16" s="21" customFormat="1" ht="14.25" customHeight="1">
      <c r="A48" s="51"/>
      <c r="B48" s="79"/>
      <c r="C48" s="193"/>
      <c r="D48" s="194"/>
      <c r="E48" s="195"/>
      <c r="F48" s="187"/>
      <c r="G48" s="256"/>
      <c r="H48" s="193"/>
      <c r="J48" s="69"/>
      <c r="L48" s="39"/>
      <c r="N48" s="39"/>
      <c r="P48" s="40"/>
    </row>
    <row r="49" spans="1:16" s="21" customFormat="1" ht="14.25" customHeight="1">
      <c r="A49" s="45"/>
      <c r="B49" s="46"/>
      <c r="C49" s="46"/>
      <c r="D49" s="47"/>
      <c r="E49" s="48"/>
      <c r="F49" s="49"/>
      <c r="G49" s="253"/>
      <c r="H49" s="46"/>
      <c r="J49" s="69"/>
      <c r="L49" s="39"/>
      <c r="N49" s="39"/>
      <c r="P49" s="40"/>
    </row>
    <row r="50" spans="1:16" s="21" customFormat="1" ht="14.25" customHeight="1">
      <c r="A50" s="51"/>
      <c r="B50" s="79"/>
      <c r="C50" s="188"/>
      <c r="D50" s="194"/>
      <c r="E50" s="195"/>
      <c r="F50" s="187"/>
      <c r="G50" s="256"/>
      <c r="H50" s="193"/>
      <c r="J50" s="69"/>
      <c r="L50" s="39"/>
      <c r="N50" s="39"/>
      <c r="P50" s="40"/>
    </row>
    <row r="51" spans="1:16" s="21" customFormat="1" ht="14.25" customHeight="1">
      <c r="A51" s="45" t="s">
        <v>38</v>
      </c>
      <c r="B51" s="46" t="s">
        <v>135</v>
      </c>
      <c r="C51" s="342" t="s">
        <v>190</v>
      </c>
      <c r="D51" s="47">
        <v>1</v>
      </c>
      <c r="E51" s="48" t="s">
        <v>12</v>
      </c>
      <c r="F51" s="49"/>
      <c r="G51" s="253"/>
      <c r="H51" s="46"/>
      <c r="J51" s="69"/>
      <c r="L51" s="39"/>
      <c r="N51" s="39"/>
      <c r="P51" s="40"/>
    </row>
    <row r="52" spans="1:16" s="21" customFormat="1" ht="14.25" customHeight="1">
      <c r="A52" s="192"/>
      <c r="B52" s="193"/>
      <c r="C52" s="343"/>
      <c r="D52" s="194"/>
      <c r="E52" s="195"/>
      <c r="F52" s="187"/>
      <c r="G52" s="256"/>
      <c r="H52" s="193"/>
      <c r="J52" s="69"/>
      <c r="L52" s="39"/>
      <c r="N52" s="39"/>
      <c r="P52" s="40"/>
    </row>
    <row r="53" spans="1:16" s="21" customFormat="1" ht="14.25" customHeight="1">
      <c r="A53" s="45"/>
      <c r="B53" s="46"/>
      <c r="C53" s="342" t="s">
        <v>191</v>
      </c>
      <c r="D53" s="47">
        <v>1</v>
      </c>
      <c r="E53" s="48" t="s">
        <v>12</v>
      </c>
      <c r="F53" s="49"/>
      <c r="G53" s="253"/>
      <c r="H53" s="46"/>
      <c r="J53" s="69"/>
      <c r="L53" s="39"/>
      <c r="N53" s="39"/>
      <c r="P53" s="40"/>
    </row>
    <row r="54" spans="1:16" s="21" customFormat="1" ht="14.25" customHeight="1">
      <c r="A54" s="101"/>
      <c r="B54" s="136"/>
      <c r="C54" s="1"/>
      <c r="D54" s="194"/>
      <c r="E54" s="195"/>
      <c r="F54" s="187"/>
      <c r="G54" s="256"/>
      <c r="H54" s="136"/>
      <c r="J54" s="69"/>
      <c r="L54" s="39"/>
      <c r="N54" s="39"/>
      <c r="P54" s="40"/>
    </row>
    <row r="55" spans="1:16" s="21" customFormat="1" ht="14.25" customHeight="1">
      <c r="A55" s="101"/>
      <c r="B55" s="136"/>
      <c r="C55" s="341" t="s">
        <v>192</v>
      </c>
      <c r="D55" s="47">
        <v>1</v>
      </c>
      <c r="E55" s="48" t="s">
        <v>12</v>
      </c>
      <c r="F55" s="49"/>
      <c r="G55" s="253"/>
      <c r="H55" s="136"/>
      <c r="J55" s="69"/>
      <c r="L55" s="39"/>
      <c r="N55" s="39"/>
      <c r="P55" s="40"/>
    </row>
    <row r="56" spans="1:16" s="21" customFormat="1" ht="14.25" customHeight="1">
      <c r="A56" s="51"/>
      <c r="B56" s="79"/>
      <c r="C56" s="193"/>
      <c r="D56" s="194"/>
      <c r="E56" s="195"/>
      <c r="F56" s="187"/>
      <c r="G56" s="256"/>
      <c r="H56" s="193"/>
      <c r="J56" s="69"/>
      <c r="L56" s="39"/>
      <c r="N56" s="39"/>
      <c r="P56" s="40"/>
    </row>
    <row r="57" spans="1:16" s="21" customFormat="1" ht="14.25" customHeight="1">
      <c r="A57" s="45"/>
      <c r="B57" s="45" t="s">
        <v>54</v>
      </c>
      <c r="C57" s="46"/>
      <c r="D57" s="47"/>
      <c r="E57" s="48"/>
      <c r="F57" s="49"/>
      <c r="G57" s="253"/>
      <c r="H57" s="46"/>
      <c r="J57" s="69"/>
      <c r="L57" s="39"/>
      <c r="N57" s="39"/>
      <c r="P57" s="40"/>
    </row>
    <row r="58" spans="1:16" s="21" customFormat="1" ht="14.25" customHeight="1">
      <c r="A58" s="51"/>
      <c r="B58" s="79"/>
      <c r="C58" s="193"/>
      <c r="D58" s="194"/>
      <c r="E58" s="195"/>
      <c r="F58" s="187"/>
      <c r="G58" s="256"/>
      <c r="H58" s="193"/>
      <c r="J58" s="69"/>
      <c r="L58" s="39"/>
      <c r="N58" s="39"/>
      <c r="P58" s="40"/>
    </row>
    <row r="59" spans="1:16" s="21" customFormat="1" ht="14.25" customHeight="1">
      <c r="A59" s="45"/>
      <c r="B59" s="46"/>
      <c r="C59" s="46"/>
      <c r="D59" s="47"/>
      <c r="E59" s="48"/>
      <c r="F59" s="49"/>
      <c r="G59" s="253"/>
      <c r="H59" s="46"/>
      <c r="J59" s="69"/>
      <c r="L59" s="39"/>
      <c r="N59" s="39"/>
      <c r="P59" s="40"/>
    </row>
    <row r="60" spans="1:16" s="21" customFormat="1" ht="14.25" customHeight="1">
      <c r="A60" s="51"/>
      <c r="B60" s="79"/>
      <c r="C60" s="193"/>
      <c r="D60" s="194"/>
      <c r="E60" s="195"/>
      <c r="F60" s="187"/>
      <c r="G60" s="256"/>
      <c r="H60" s="193"/>
      <c r="J60" s="69"/>
      <c r="L60" s="39"/>
      <c r="N60" s="39"/>
      <c r="P60" s="40"/>
    </row>
    <row r="61" spans="1:16" s="21" customFormat="1" ht="14.25" customHeight="1">
      <c r="A61" s="45" t="s">
        <v>39</v>
      </c>
      <c r="B61" s="46" t="s">
        <v>25</v>
      </c>
      <c r="C61" s="46"/>
      <c r="D61" s="47">
        <v>1</v>
      </c>
      <c r="E61" s="48" t="s">
        <v>12</v>
      </c>
      <c r="F61" s="49"/>
      <c r="G61" s="253"/>
      <c r="H61" s="46"/>
      <c r="J61" s="69"/>
      <c r="L61" s="39"/>
      <c r="N61" s="39"/>
      <c r="P61" s="40"/>
    </row>
    <row r="62" spans="1:16" s="21" customFormat="1" ht="14.25" customHeight="1">
      <c r="A62" s="51"/>
      <c r="B62" s="79"/>
      <c r="C62" s="193"/>
      <c r="D62" s="194"/>
      <c r="E62" s="195"/>
      <c r="F62" s="187"/>
      <c r="G62" s="256"/>
      <c r="H62" s="193"/>
      <c r="J62" s="69"/>
      <c r="L62" s="39"/>
      <c r="N62" s="39"/>
      <c r="P62" s="40"/>
    </row>
    <row r="63" spans="1:16" s="21" customFormat="1" ht="14.25" customHeight="1">
      <c r="A63" s="45"/>
      <c r="B63" s="45" t="s">
        <v>54</v>
      </c>
      <c r="C63" s="46"/>
      <c r="D63" s="47"/>
      <c r="E63" s="48"/>
      <c r="F63" s="49"/>
      <c r="G63" s="253"/>
      <c r="H63" s="46"/>
      <c r="J63" s="69"/>
      <c r="L63" s="39"/>
      <c r="N63" s="39"/>
      <c r="P63" s="40"/>
    </row>
    <row r="64" spans="1:16" s="21" customFormat="1" ht="14.25" customHeight="1">
      <c r="A64" s="51"/>
      <c r="B64" s="79"/>
      <c r="C64" s="193"/>
      <c r="D64" s="194"/>
      <c r="E64" s="195"/>
      <c r="F64" s="187"/>
      <c r="G64" s="256"/>
      <c r="H64" s="193"/>
      <c r="J64" s="69"/>
      <c r="L64" s="39"/>
      <c r="N64" s="39"/>
      <c r="P64" s="40"/>
    </row>
    <row r="65" spans="1:16" s="21" customFormat="1" ht="14.25" customHeight="1">
      <c r="A65" s="45"/>
      <c r="B65" s="46"/>
      <c r="C65" s="46"/>
      <c r="D65" s="47"/>
      <c r="E65" s="48"/>
      <c r="F65" s="49"/>
      <c r="G65" s="253"/>
      <c r="H65" s="46"/>
      <c r="J65" s="69"/>
      <c r="L65" s="39"/>
      <c r="N65" s="39"/>
      <c r="P65" s="40"/>
    </row>
    <row r="66" spans="1:16" s="21" customFormat="1" ht="14.25" customHeight="1">
      <c r="A66" s="51"/>
      <c r="B66" s="79"/>
      <c r="C66" s="188"/>
      <c r="D66" s="194"/>
      <c r="E66" s="195"/>
      <c r="F66" s="187"/>
      <c r="G66" s="256"/>
      <c r="H66" s="193"/>
      <c r="J66" s="69"/>
      <c r="L66" s="39"/>
      <c r="N66" s="39"/>
      <c r="P66" s="40"/>
    </row>
    <row r="67" spans="1:16" s="21" customFormat="1" ht="14.25" customHeight="1">
      <c r="A67" s="45" t="s">
        <v>40</v>
      </c>
      <c r="B67" s="46" t="s">
        <v>26</v>
      </c>
      <c r="C67" s="342" t="s">
        <v>218</v>
      </c>
      <c r="D67" s="47">
        <v>1</v>
      </c>
      <c r="E67" s="48" t="s">
        <v>12</v>
      </c>
      <c r="F67" s="49"/>
      <c r="G67" s="253"/>
      <c r="H67" s="46"/>
      <c r="J67" s="69"/>
      <c r="L67" s="39"/>
      <c r="N67" s="39"/>
      <c r="P67" s="40"/>
    </row>
    <row r="68" spans="1:16" s="21" customFormat="1" ht="14.25" customHeight="1">
      <c r="A68" s="192"/>
      <c r="B68" s="193"/>
      <c r="C68" s="343"/>
      <c r="D68" s="194"/>
      <c r="E68" s="195"/>
      <c r="F68" s="187"/>
      <c r="G68" s="256"/>
      <c r="H68" s="193"/>
      <c r="J68" s="69"/>
      <c r="L68" s="39"/>
      <c r="N68" s="39"/>
      <c r="P68" s="40"/>
    </row>
    <row r="69" spans="1:16" s="21" customFormat="1" ht="14.25" customHeight="1">
      <c r="A69" s="45"/>
      <c r="B69" s="46"/>
      <c r="C69" s="342" t="s">
        <v>219</v>
      </c>
      <c r="D69" s="47">
        <v>1</v>
      </c>
      <c r="E69" s="48" t="s">
        <v>12</v>
      </c>
      <c r="F69" s="49"/>
      <c r="G69" s="253"/>
      <c r="H69" s="46"/>
      <c r="J69" s="69"/>
      <c r="L69" s="39"/>
      <c r="N69" s="39"/>
      <c r="P69" s="40"/>
    </row>
    <row r="70" spans="1:16" s="21" customFormat="1" ht="14.25" customHeight="1">
      <c r="A70" s="51"/>
      <c r="B70" s="79"/>
      <c r="C70" s="193"/>
      <c r="D70" s="194"/>
      <c r="E70" s="195"/>
      <c r="F70" s="187"/>
      <c r="G70" s="256"/>
      <c r="H70" s="193"/>
      <c r="J70" s="69"/>
      <c r="L70" s="39"/>
      <c r="N70" s="39"/>
      <c r="P70" s="40"/>
    </row>
    <row r="71" spans="1:16" s="21" customFormat="1" ht="14.25" customHeight="1">
      <c r="A71" s="45"/>
      <c r="B71" s="45" t="s">
        <v>54</v>
      </c>
      <c r="C71" s="46"/>
      <c r="D71" s="47"/>
      <c r="E71" s="48"/>
      <c r="F71" s="49"/>
      <c r="G71" s="253"/>
      <c r="H71" s="46"/>
      <c r="J71" s="69"/>
      <c r="L71" s="39"/>
      <c r="N71" s="39"/>
      <c r="P71" s="40"/>
    </row>
    <row r="72" spans="1:16" s="21" customFormat="1" ht="14.25" customHeight="1">
      <c r="A72" s="51"/>
      <c r="B72" s="79"/>
      <c r="C72" s="193"/>
      <c r="D72" s="194"/>
      <c r="E72" s="195"/>
      <c r="F72" s="187"/>
      <c r="G72" s="256"/>
      <c r="H72" s="193"/>
      <c r="J72" s="69"/>
      <c r="L72" s="39"/>
      <c r="N72" s="39"/>
      <c r="P72" s="40"/>
    </row>
    <row r="73" spans="1:16" s="21" customFormat="1" ht="14.25" customHeight="1">
      <c r="A73" s="45"/>
      <c r="B73" s="46"/>
      <c r="C73" s="46"/>
      <c r="D73" s="47"/>
      <c r="E73" s="48"/>
      <c r="F73" s="49"/>
      <c r="G73" s="253"/>
      <c r="H73" s="46"/>
      <c r="J73" s="69"/>
      <c r="L73" s="39"/>
      <c r="N73" s="39"/>
      <c r="P73" s="40"/>
    </row>
    <row r="74" spans="1:16" s="21" customFormat="1" ht="14.25" customHeight="1">
      <c r="A74" s="51"/>
      <c r="B74" s="79"/>
      <c r="C74" s="188"/>
      <c r="D74" s="194"/>
      <c r="E74" s="195"/>
      <c r="F74" s="187"/>
      <c r="G74" s="256"/>
      <c r="H74" s="193"/>
      <c r="J74" s="69"/>
      <c r="L74" s="39"/>
      <c r="N74" s="39"/>
      <c r="P74" s="40"/>
    </row>
    <row r="75" spans="1:16" s="21" customFormat="1" ht="14.25" customHeight="1">
      <c r="A75" s="45" t="s">
        <v>41</v>
      </c>
      <c r="B75" s="46" t="s">
        <v>230</v>
      </c>
      <c r="C75" s="342" t="s">
        <v>262</v>
      </c>
      <c r="D75" s="47">
        <v>1</v>
      </c>
      <c r="E75" s="48" t="s">
        <v>12</v>
      </c>
      <c r="F75" s="49"/>
      <c r="G75" s="253"/>
      <c r="H75" s="46"/>
      <c r="J75" s="69"/>
      <c r="L75" s="39"/>
      <c r="N75" s="39"/>
      <c r="P75" s="40"/>
    </row>
    <row r="76" spans="1:16" s="21" customFormat="1" ht="14.25" customHeight="1">
      <c r="A76" s="51"/>
      <c r="B76" s="79"/>
      <c r="C76" s="193"/>
      <c r="D76" s="194"/>
      <c r="E76" s="195"/>
      <c r="F76" s="187"/>
      <c r="G76" s="256"/>
      <c r="H76" s="193"/>
      <c r="J76" s="69"/>
      <c r="L76" s="39"/>
      <c r="N76" s="39"/>
      <c r="P76" s="40"/>
    </row>
    <row r="77" spans="1:16" s="21" customFormat="1" ht="14.25" customHeight="1">
      <c r="A77" s="45"/>
      <c r="B77" s="45" t="s">
        <v>54</v>
      </c>
      <c r="C77" s="46"/>
      <c r="D77" s="47"/>
      <c r="E77" s="48"/>
      <c r="F77" s="49"/>
      <c r="G77" s="253"/>
      <c r="H77" s="46"/>
      <c r="J77" s="69"/>
      <c r="L77" s="39"/>
      <c r="N77" s="39"/>
      <c r="P77" s="40"/>
    </row>
    <row r="78" spans="1:16" s="21" customFormat="1" ht="14.25" customHeight="1">
      <c r="A78" s="51"/>
      <c r="B78" s="79"/>
      <c r="C78" s="193"/>
      <c r="D78" s="194"/>
      <c r="E78" s="195"/>
      <c r="F78" s="187"/>
      <c r="G78" s="256"/>
      <c r="H78" s="193"/>
      <c r="J78" s="69"/>
      <c r="L78" s="39"/>
      <c r="N78" s="39"/>
      <c r="P78" s="40"/>
    </row>
    <row r="79" spans="1:16" s="21" customFormat="1" ht="14.25" customHeight="1">
      <c r="A79" s="45"/>
      <c r="B79" s="46"/>
      <c r="C79" s="46"/>
      <c r="D79" s="47"/>
      <c r="E79" s="48"/>
      <c r="F79" s="49"/>
      <c r="G79" s="253"/>
      <c r="H79" s="46"/>
      <c r="J79" s="69"/>
      <c r="L79" s="39"/>
      <c r="N79" s="39"/>
      <c r="P79" s="40"/>
    </row>
    <row r="80" spans="1:16" s="21" customFormat="1" ht="14.25" customHeight="1">
      <c r="A80" s="51"/>
      <c r="B80" s="79"/>
      <c r="C80" s="188"/>
      <c r="D80" s="194"/>
      <c r="E80" s="195"/>
      <c r="F80" s="187"/>
      <c r="G80" s="256"/>
      <c r="H80" s="193"/>
      <c r="J80" s="69"/>
      <c r="L80" s="39"/>
      <c r="N80" s="39"/>
      <c r="P80" s="40"/>
    </row>
    <row r="81" spans="1:16" s="21" customFormat="1" ht="14.25" customHeight="1">
      <c r="A81" s="45" t="s">
        <v>42</v>
      </c>
      <c r="B81" s="46" t="s">
        <v>48</v>
      </c>
      <c r="C81" s="342" t="s">
        <v>121</v>
      </c>
      <c r="D81" s="47">
        <v>1</v>
      </c>
      <c r="E81" s="48" t="s">
        <v>12</v>
      </c>
      <c r="F81" s="49"/>
      <c r="G81" s="253"/>
      <c r="H81" s="46"/>
      <c r="J81" s="69"/>
      <c r="L81" s="39"/>
      <c r="N81" s="39"/>
      <c r="P81" s="40"/>
    </row>
    <row r="82" spans="1:16" s="21" customFormat="1" ht="14.25" customHeight="1">
      <c r="A82" s="51"/>
      <c r="B82" s="79"/>
      <c r="C82" s="188"/>
      <c r="D82" s="194"/>
      <c r="E82" s="195"/>
      <c r="F82" s="187"/>
      <c r="G82" s="256"/>
      <c r="H82" s="193"/>
      <c r="J82" s="69"/>
      <c r="L82" s="39"/>
      <c r="N82" s="39"/>
      <c r="P82" s="40"/>
    </row>
    <row r="83" spans="1:16" s="21" customFormat="1" ht="14.25" customHeight="1">
      <c r="A83" s="45"/>
      <c r="B83" s="46"/>
      <c r="C83" s="342" t="s">
        <v>394</v>
      </c>
      <c r="D83" s="47">
        <v>1</v>
      </c>
      <c r="E83" s="48" t="s">
        <v>12</v>
      </c>
      <c r="F83" s="49"/>
      <c r="G83" s="253"/>
      <c r="H83" s="46"/>
      <c r="J83" s="69"/>
      <c r="L83" s="39"/>
      <c r="N83" s="39"/>
      <c r="P83" s="40"/>
    </row>
    <row r="84" spans="1:16" s="21" customFormat="1" ht="14.25" customHeight="1">
      <c r="A84" s="51"/>
      <c r="B84" s="79"/>
      <c r="C84" s="188"/>
      <c r="D84" s="194"/>
      <c r="E84" s="195"/>
      <c r="F84" s="187"/>
      <c r="G84" s="256"/>
      <c r="H84" s="193"/>
      <c r="J84" s="69"/>
      <c r="L84" s="39"/>
      <c r="N84" s="39"/>
      <c r="P84" s="40"/>
    </row>
    <row r="85" spans="1:16" s="21" customFormat="1" ht="14.25" customHeight="1">
      <c r="A85" s="45"/>
      <c r="B85" s="46"/>
      <c r="C85" s="342" t="s">
        <v>397</v>
      </c>
      <c r="D85" s="47">
        <v>1</v>
      </c>
      <c r="E85" s="48" t="s">
        <v>12</v>
      </c>
      <c r="F85" s="49"/>
      <c r="G85" s="253"/>
      <c r="H85" s="46"/>
      <c r="J85" s="69"/>
      <c r="L85" s="39"/>
      <c r="N85" s="39"/>
      <c r="P85" s="40"/>
    </row>
    <row r="86" spans="1:16" s="21" customFormat="1" ht="14.25" customHeight="1">
      <c r="A86" s="51"/>
      <c r="B86" s="79"/>
      <c r="C86" s="343"/>
      <c r="D86" s="194"/>
      <c r="E86" s="195"/>
      <c r="F86" s="187"/>
      <c r="G86" s="256"/>
      <c r="H86" s="193"/>
      <c r="J86" s="69"/>
      <c r="L86" s="39"/>
      <c r="N86" s="39"/>
      <c r="P86" s="40"/>
    </row>
    <row r="87" spans="1:16" s="21" customFormat="1" ht="14.25" customHeight="1">
      <c r="A87" s="45"/>
      <c r="B87" s="46"/>
      <c r="C87" s="342" t="s">
        <v>395</v>
      </c>
      <c r="D87" s="47">
        <v>1</v>
      </c>
      <c r="E87" s="48" t="s">
        <v>12</v>
      </c>
      <c r="F87" s="49"/>
      <c r="G87" s="253"/>
      <c r="H87" s="46"/>
      <c r="J87" s="69"/>
      <c r="L87" s="39"/>
      <c r="N87" s="39"/>
      <c r="P87" s="40"/>
    </row>
    <row r="88" spans="1:16" s="21" customFormat="1" ht="14.25" customHeight="1">
      <c r="A88" s="51"/>
      <c r="B88" s="136"/>
      <c r="C88" s="1"/>
      <c r="D88" s="194"/>
      <c r="E88" s="195"/>
      <c r="F88" s="187"/>
      <c r="G88" s="256"/>
      <c r="H88" s="193"/>
      <c r="J88" s="69"/>
      <c r="L88" s="39"/>
      <c r="N88" s="39"/>
      <c r="P88" s="40"/>
    </row>
    <row r="89" spans="1:16" s="21" customFormat="1" ht="14.25" customHeight="1">
      <c r="A89" s="45"/>
      <c r="B89" s="136"/>
      <c r="C89" s="341" t="s">
        <v>396</v>
      </c>
      <c r="D89" s="47">
        <v>1</v>
      </c>
      <c r="E89" s="48" t="s">
        <v>12</v>
      </c>
      <c r="F89" s="49"/>
      <c r="G89" s="253"/>
      <c r="H89" s="46"/>
      <c r="J89" s="69"/>
      <c r="L89" s="39"/>
      <c r="N89" s="39"/>
      <c r="P89" s="40"/>
    </row>
    <row r="90" spans="1:16" s="21" customFormat="1" ht="14.25" customHeight="1">
      <c r="A90" s="51"/>
      <c r="B90" s="79"/>
      <c r="C90" s="193"/>
      <c r="D90" s="194"/>
      <c r="E90" s="195"/>
      <c r="F90" s="187"/>
      <c r="G90" s="256"/>
      <c r="H90" s="193"/>
      <c r="J90" s="69"/>
      <c r="L90" s="39"/>
      <c r="N90" s="39"/>
      <c r="P90" s="40"/>
    </row>
    <row r="91" spans="1:16" s="21" customFormat="1" ht="14.25" customHeight="1">
      <c r="A91" s="45"/>
      <c r="B91" s="45" t="s">
        <v>54</v>
      </c>
      <c r="C91" s="46"/>
      <c r="D91" s="47"/>
      <c r="E91" s="48"/>
      <c r="F91" s="49"/>
      <c r="G91" s="253"/>
      <c r="H91" s="46"/>
      <c r="J91" s="69"/>
      <c r="L91" s="39"/>
      <c r="N91" s="39"/>
      <c r="P91" s="40"/>
    </row>
    <row r="92" spans="1:16" s="21" customFormat="1" ht="14.25" customHeight="1">
      <c r="A92" s="51"/>
      <c r="B92" s="79"/>
      <c r="C92" s="193"/>
      <c r="D92" s="194"/>
      <c r="E92" s="195"/>
      <c r="F92" s="187"/>
      <c r="G92" s="256"/>
      <c r="H92" s="193"/>
      <c r="J92" s="69"/>
      <c r="L92" s="39"/>
      <c r="N92" s="39"/>
      <c r="P92" s="40"/>
    </row>
    <row r="93" spans="1:16" s="21" customFormat="1" ht="14.25" customHeight="1">
      <c r="A93" s="45"/>
      <c r="B93" s="46"/>
      <c r="C93" s="46"/>
      <c r="D93" s="47"/>
      <c r="E93" s="48"/>
      <c r="F93" s="49"/>
      <c r="G93" s="253"/>
      <c r="H93" s="46"/>
      <c r="J93" s="69"/>
      <c r="L93" s="39"/>
      <c r="N93" s="39"/>
      <c r="P93" s="40"/>
    </row>
    <row r="94" spans="1:16" s="21" customFormat="1" ht="14.25" customHeight="1">
      <c r="A94" s="51"/>
      <c r="B94" s="79"/>
      <c r="C94" s="188"/>
      <c r="D94" s="194"/>
      <c r="E94" s="195"/>
      <c r="F94" s="187"/>
      <c r="G94" s="256"/>
      <c r="H94" s="193"/>
      <c r="J94" s="69"/>
      <c r="L94" s="39"/>
      <c r="N94" s="39"/>
      <c r="P94" s="40"/>
    </row>
    <row r="95" spans="1:16" s="21" customFormat="1" ht="14.25" customHeight="1">
      <c r="A95" s="45" t="s">
        <v>43</v>
      </c>
      <c r="B95" s="46" t="s">
        <v>49</v>
      </c>
      <c r="C95" s="342" t="s">
        <v>218</v>
      </c>
      <c r="D95" s="47">
        <v>1</v>
      </c>
      <c r="E95" s="48" t="s">
        <v>12</v>
      </c>
      <c r="F95" s="49"/>
      <c r="G95" s="253"/>
      <c r="H95" s="46"/>
      <c r="J95" s="69"/>
      <c r="L95" s="39"/>
      <c r="N95" s="39"/>
      <c r="P95" s="40"/>
    </row>
    <row r="96" spans="1:16" s="21" customFormat="1" ht="14.25" customHeight="1">
      <c r="A96" s="101"/>
      <c r="B96" s="136"/>
      <c r="C96" s="343"/>
      <c r="D96" s="194"/>
      <c r="E96" s="195"/>
      <c r="F96" s="187"/>
      <c r="G96" s="256"/>
      <c r="H96" s="136"/>
      <c r="J96" s="69"/>
      <c r="L96" s="39"/>
      <c r="N96" s="39"/>
      <c r="P96" s="40"/>
    </row>
    <row r="97" spans="1:16" s="21" customFormat="1" ht="14.25" customHeight="1">
      <c r="A97" s="101"/>
      <c r="B97" s="136"/>
      <c r="C97" s="342" t="s">
        <v>219</v>
      </c>
      <c r="D97" s="47">
        <v>1</v>
      </c>
      <c r="E97" s="48" t="s">
        <v>12</v>
      </c>
      <c r="F97" s="49"/>
      <c r="G97" s="253"/>
      <c r="H97" s="136"/>
      <c r="J97" s="69"/>
      <c r="L97" s="39"/>
      <c r="N97" s="39"/>
      <c r="P97" s="40"/>
    </row>
    <row r="98" spans="1:16" s="21" customFormat="1" ht="14.25" customHeight="1">
      <c r="A98" s="51"/>
      <c r="B98" s="79"/>
      <c r="C98" s="193"/>
      <c r="D98" s="194"/>
      <c r="E98" s="195"/>
      <c r="F98" s="187"/>
      <c r="G98" s="256"/>
      <c r="H98" s="193"/>
      <c r="J98" s="69"/>
      <c r="L98" s="39"/>
      <c r="N98" s="39"/>
      <c r="P98" s="40"/>
    </row>
    <row r="99" spans="1:16" s="21" customFormat="1" ht="14.25" customHeight="1">
      <c r="A99" s="45"/>
      <c r="B99" s="45" t="s">
        <v>54</v>
      </c>
      <c r="C99" s="46"/>
      <c r="D99" s="47"/>
      <c r="E99" s="48"/>
      <c r="F99" s="49"/>
      <c r="G99" s="253"/>
      <c r="H99" s="46"/>
      <c r="J99" s="69"/>
      <c r="L99" s="39"/>
      <c r="N99" s="39"/>
      <c r="P99" s="40"/>
    </row>
    <row r="100" spans="1:16" s="21" customFormat="1" ht="14.25" customHeight="1">
      <c r="A100" s="51"/>
      <c r="B100" s="79"/>
      <c r="C100" s="193"/>
      <c r="D100" s="194"/>
      <c r="E100" s="195"/>
      <c r="F100" s="187"/>
      <c r="G100" s="256"/>
      <c r="H100" s="193"/>
      <c r="J100" s="69"/>
      <c r="L100" s="39"/>
      <c r="N100" s="39"/>
      <c r="P100" s="40"/>
    </row>
    <row r="101" spans="1:16" s="21" customFormat="1" ht="14.25" customHeight="1">
      <c r="A101" s="45"/>
      <c r="B101" s="46"/>
      <c r="C101" s="46"/>
      <c r="D101" s="47"/>
      <c r="E101" s="48"/>
      <c r="F101" s="49"/>
      <c r="G101" s="253"/>
      <c r="H101" s="46"/>
      <c r="J101" s="69"/>
      <c r="L101" s="39"/>
      <c r="N101" s="39"/>
      <c r="P101" s="40"/>
    </row>
    <row r="102" spans="1:16" s="21" customFormat="1" ht="14.25" customHeight="1">
      <c r="A102" s="51"/>
      <c r="B102" s="79"/>
      <c r="C102" s="188"/>
      <c r="D102" s="194"/>
      <c r="E102" s="195"/>
      <c r="F102" s="187"/>
      <c r="G102" s="256"/>
      <c r="H102" s="193"/>
      <c r="J102" s="69"/>
      <c r="L102" s="39"/>
      <c r="N102" s="39"/>
      <c r="P102" s="40"/>
    </row>
    <row r="103" spans="1:16" s="21" customFormat="1" ht="14.25" customHeight="1">
      <c r="A103" s="45" t="s">
        <v>44</v>
      </c>
      <c r="B103" s="46" t="s">
        <v>65</v>
      </c>
      <c r="C103" s="342" t="s">
        <v>218</v>
      </c>
      <c r="D103" s="47">
        <v>1</v>
      </c>
      <c r="E103" s="48" t="s">
        <v>12</v>
      </c>
      <c r="F103" s="49"/>
      <c r="G103" s="253"/>
      <c r="H103" s="46"/>
      <c r="J103" s="69"/>
      <c r="L103" s="39"/>
      <c r="N103" s="39"/>
      <c r="P103" s="40"/>
    </row>
    <row r="104" spans="1:16" s="21" customFormat="1" ht="14.25" customHeight="1">
      <c r="A104" s="192"/>
      <c r="B104" s="193"/>
      <c r="C104" s="343"/>
      <c r="D104" s="194"/>
      <c r="E104" s="195"/>
      <c r="F104" s="187"/>
      <c r="G104" s="256"/>
      <c r="H104" s="193"/>
      <c r="J104" s="69"/>
      <c r="L104" s="39"/>
      <c r="N104" s="39"/>
      <c r="P104" s="40"/>
    </row>
    <row r="105" spans="1:16" s="21" customFormat="1" ht="14.25" customHeight="1">
      <c r="A105" s="45"/>
      <c r="B105" s="46"/>
      <c r="C105" s="342" t="s">
        <v>219</v>
      </c>
      <c r="D105" s="47">
        <v>1</v>
      </c>
      <c r="E105" s="48" t="s">
        <v>12</v>
      </c>
      <c r="F105" s="49"/>
      <c r="G105" s="253"/>
      <c r="H105" s="46"/>
      <c r="J105" s="69"/>
      <c r="L105" s="39"/>
      <c r="N105" s="39"/>
      <c r="P105" s="40"/>
    </row>
    <row r="106" spans="1:16" s="21" customFormat="1" ht="14.25" customHeight="1">
      <c r="A106" s="51"/>
      <c r="B106" s="79"/>
      <c r="C106" s="193"/>
      <c r="D106" s="194"/>
      <c r="E106" s="195"/>
      <c r="F106" s="187"/>
      <c r="G106" s="256"/>
      <c r="H106" s="193"/>
      <c r="J106" s="69"/>
      <c r="L106" s="39"/>
      <c r="N106" s="39"/>
      <c r="P106" s="40"/>
    </row>
    <row r="107" spans="1:16" s="21" customFormat="1" ht="14.25" customHeight="1">
      <c r="A107" s="45"/>
      <c r="B107" s="45" t="s">
        <v>54</v>
      </c>
      <c r="C107" s="46"/>
      <c r="D107" s="47"/>
      <c r="E107" s="48"/>
      <c r="F107" s="49"/>
      <c r="G107" s="253"/>
      <c r="H107" s="46"/>
      <c r="J107" s="69"/>
      <c r="L107" s="39"/>
      <c r="N107" s="39"/>
      <c r="P107" s="40"/>
    </row>
    <row r="108" spans="1:16" s="21" customFormat="1" ht="14.25" customHeight="1">
      <c r="A108" s="51"/>
      <c r="B108" s="79"/>
      <c r="C108" s="193"/>
      <c r="D108" s="194"/>
      <c r="E108" s="195"/>
      <c r="F108" s="187"/>
      <c r="G108" s="256"/>
      <c r="H108" s="193"/>
      <c r="J108" s="69"/>
      <c r="L108" s="39"/>
      <c r="N108" s="39"/>
      <c r="P108" s="40"/>
    </row>
    <row r="109" spans="1:16" s="21" customFormat="1" ht="14.25" customHeight="1">
      <c r="A109" s="45"/>
      <c r="B109" s="46"/>
      <c r="C109" s="46"/>
      <c r="D109" s="47"/>
      <c r="E109" s="48"/>
      <c r="F109" s="49"/>
      <c r="G109" s="253"/>
      <c r="H109" s="46"/>
      <c r="J109" s="69"/>
      <c r="L109" s="39"/>
      <c r="N109" s="39"/>
      <c r="P109" s="40"/>
    </row>
    <row r="110" spans="1:16" s="21" customFormat="1" ht="14.25" customHeight="1">
      <c r="A110" s="51"/>
      <c r="B110" s="79"/>
      <c r="C110" s="188"/>
      <c r="D110" s="194"/>
      <c r="E110" s="195"/>
      <c r="F110" s="187"/>
      <c r="G110" s="256"/>
      <c r="H110" s="193"/>
      <c r="J110" s="69"/>
      <c r="L110" s="39"/>
      <c r="N110" s="39"/>
      <c r="P110" s="40"/>
    </row>
    <row r="111" spans="1:16" s="21" customFormat="1" ht="14.25" customHeight="1">
      <c r="A111" s="45" t="s">
        <v>45</v>
      </c>
      <c r="B111" s="46" t="s">
        <v>66</v>
      </c>
      <c r="C111" s="342" t="s">
        <v>218</v>
      </c>
      <c r="D111" s="47">
        <v>1</v>
      </c>
      <c r="E111" s="48" t="s">
        <v>12</v>
      </c>
      <c r="F111" s="49"/>
      <c r="G111" s="253"/>
      <c r="H111" s="46"/>
      <c r="J111" s="69"/>
      <c r="L111" s="39"/>
      <c r="N111" s="39"/>
      <c r="P111" s="40"/>
    </row>
    <row r="112" spans="1:16" s="21" customFormat="1" ht="14.25" customHeight="1">
      <c r="A112" s="101"/>
      <c r="B112" s="136"/>
      <c r="C112" s="343"/>
      <c r="D112" s="194"/>
      <c r="E112" s="195"/>
      <c r="F112" s="187"/>
      <c r="G112" s="256"/>
      <c r="H112" s="136"/>
      <c r="J112" s="69"/>
      <c r="L112" s="39"/>
      <c r="N112" s="39"/>
      <c r="P112" s="40"/>
    </row>
    <row r="113" spans="1:16" s="21" customFormat="1" ht="14.25" customHeight="1">
      <c r="A113" s="101"/>
      <c r="B113" s="136"/>
      <c r="C113" s="342" t="s">
        <v>219</v>
      </c>
      <c r="D113" s="47">
        <v>1</v>
      </c>
      <c r="E113" s="48" t="s">
        <v>12</v>
      </c>
      <c r="F113" s="49"/>
      <c r="G113" s="253"/>
      <c r="H113" s="136"/>
      <c r="J113" s="69"/>
      <c r="L113" s="39"/>
      <c r="N113" s="39"/>
      <c r="P113" s="40"/>
    </row>
    <row r="114" spans="1:16" s="21" customFormat="1" ht="14.25" customHeight="1">
      <c r="A114" s="51"/>
      <c r="B114" s="79"/>
      <c r="C114" s="193"/>
      <c r="D114" s="194"/>
      <c r="E114" s="195"/>
      <c r="F114" s="187"/>
      <c r="G114" s="256"/>
      <c r="H114" s="193"/>
      <c r="J114" s="69"/>
      <c r="L114" s="39"/>
      <c r="N114" s="39"/>
      <c r="P114" s="40"/>
    </row>
    <row r="115" spans="1:16" s="21" customFormat="1" ht="14.25" customHeight="1">
      <c r="A115" s="45"/>
      <c r="B115" s="45" t="s">
        <v>54</v>
      </c>
      <c r="C115" s="46"/>
      <c r="D115" s="47"/>
      <c r="E115" s="48"/>
      <c r="F115" s="49"/>
      <c r="G115" s="253"/>
      <c r="H115" s="46"/>
      <c r="J115" s="69"/>
      <c r="L115" s="39"/>
      <c r="N115" s="39"/>
      <c r="P115" s="40"/>
    </row>
    <row r="116" spans="1:16" s="21" customFormat="1" ht="14.25" customHeight="1">
      <c r="A116" s="51"/>
      <c r="B116" s="193"/>
      <c r="C116" s="193"/>
      <c r="D116" s="194"/>
      <c r="E116" s="195"/>
      <c r="F116" s="187"/>
      <c r="G116" s="256"/>
      <c r="H116" s="193"/>
      <c r="J116" s="69"/>
      <c r="L116" s="39"/>
      <c r="N116" s="39"/>
      <c r="P116" s="40"/>
    </row>
    <row r="117" spans="1:16" s="21" customFormat="1" ht="14.25" customHeight="1">
      <c r="A117" s="45"/>
      <c r="B117" s="46"/>
      <c r="C117" s="46"/>
      <c r="D117" s="47"/>
      <c r="E117" s="48"/>
      <c r="F117" s="49"/>
      <c r="G117" s="253"/>
      <c r="H117" s="46"/>
      <c r="J117" s="69"/>
      <c r="L117" s="39"/>
      <c r="N117" s="39"/>
      <c r="P117" s="40"/>
    </row>
    <row r="118" spans="1:16" s="21" customFormat="1" ht="14.25" customHeight="1">
      <c r="A118" s="192"/>
      <c r="B118" s="193"/>
      <c r="C118" s="193"/>
      <c r="D118" s="194"/>
      <c r="E118" s="195"/>
      <c r="F118" s="187"/>
      <c r="G118" s="256"/>
      <c r="H118" s="193"/>
      <c r="J118" s="69"/>
      <c r="L118" s="39"/>
      <c r="N118" s="39"/>
      <c r="P118" s="40"/>
    </row>
    <row r="119" spans="1:16" s="21" customFormat="1" ht="14.25" customHeight="1">
      <c r="A119" s="45" t="s">
        <v>46</v>
      </c>
      <c r="B119" s="4" t="s">
        <v>117</v>
      </c>
      <c r="C119" s="46"/>
      <c r="D119" s="47">
        <v>1</v>
      </c>
      <c r="E119" s="48" t="s">
        <v>12</v>
      </c>
      <c r="F119" s="49"/>
      <c r="G119" s="253"/>
      <c r="H119" s="46"/>
      <c r="J119" s="69"/>
      <c r="L119" s="39"/>
      <c r="N119" s="39"/>
      <c r="P119" s="40"/>
    </row>
    <row r="120" spans="1:16" s="21" customFormat="1" ht="14.25" customHeight="1">
      <c r="A120" s="192"/>
      <c r="B120" s="193"/>
      <c r="C120" s="193"/>
      <c r="D120" s="194"/>
      <c r="E120" s="195"/>
      <c r="F120" s="187"/>
      <c r="G120" s="256"/>
      <c r="H120" s="193"/>
      <c r="J120" s="69"/>
      <c r="L120" s="39"/>
      <c r="N120" s="39"/>
      <c r="P120" s="40"/>
    </row>
    <row r="121" spans="1:16" s="21" customFormat="1" ht="14.25" customHeight="1">
      <c r="A121" s="45"/>
      <c r="B121" s="45" t="s">
        <v>54</v>
      </c>
      <c r="C121" s="46"/>
      <c r="D121" s="47"/>
      <c r="E121" s="48"/>
      <c r="F121" s="49"/>
      <c r="G121" s="253"/>
      <c r="H121" s="46"/>
      <c r="J121" s="69"/>
      <c r="L121" s="39"/>
      <c r="N121" s="39"/>
      <c r="P121" s="40"/>
    </row>
    <row r="122" spans="1:16" s="21" customFormat="1" ht="14.25" customHeight="1">
      <c r="A122" s="51"/>
      <c r="B122" s="136"/>
      <c r="C122" s="193"/>
      <c r="D122" s="194"/>
      <c r="E122" s="195"/>
      <c r="F122" s="187"/>
      <c r="G122" s="256"/>
      <c r="H122" s="193"/>
      <c r="J122" s="69"/>
      <c r="L122" s="39"/>
      <c r="N122" s="39"/>
      <c r="P122" s="40"/>
    </row>
    <row r="123" spans="1:16" s="21" customFormat="1" ht="14.25" customHeight="1">
      <c r="A123" s="45"/>
      <c r="B123" s="136"/>
      <c r="C123" s="46"/>
      <c r="D123" s="47"/>
      <c r="E123" s="48"/>
      <c r="F123" s="49"/>
      <c r="G123" s="253"/>
      <c r="H123" s="46"/>
      <c r="J123" s="69"/>
      <c r="L123" s="39"/>
      <c r="N123" s="39"/>
      <c r="P123" s="40"/>
    </row>
    <row r="124" spans="1:16" s="21" customFormat="1" ht="14.25" customHeight="1">
      <c r="A124" s="51"/>
      <c r="B124" s="79"/>
      <c r="C124" s="79"/>
      <c r="D124" s="194"/>
      <c r="E124" s="195"/>
      <c r="F124" s="187"/>
      <c r="G124" s="256"/>
      <c r="H124" s="193"/>
      <c r="J124" s="69"/>
      <c r="L124" s="39"/>
      <c r="N124" s="39"/>
      <c r="P124" s="40"/>
    </row>
    <row r="125" spans="1:16" s="21" customFormat="1" ht="14.25" customHeight="1">
      <c r="A125" s="45"/>
      <c r="B125" s="46"/>
      <c r="C125" s="341"/>
      <c r="D125" s="47"/>
      <c r="E125" s="48"/>
      <c r="F125" s="49"/>
      <c r="G125" s="253"/>
      <c r="H125" s="46"/>
      <c r="J125" s="69"/>
      <c r="L125" s="39"/>
      <c r="N125" s="39"/>
      <c r="P125" s="40"/>
    </row>
    <row r="126" spans="1:16" s="21" customFormat="1" ht="14.25" customHeight="1">
      <c r="A126" s="51"/>
      <c r="B126" s="79"/>
      <c r="C126" s="1"/>
      <c r="D126" s="194"/>
      <c r="E126" s="195"/>
      <c r="F126" s="187"/>
      <c r="G126" s="256"/>
      <c r="H126" s="193"/>
      <c r="J126" s="69"/>
      <c r="L126" s="39"/>
      <c r="N126" s="39"/>
      <c r="P126" s="40"/>
    </row>
    <row r="127" spans="1:16" s="21" customFormat="1" ht="14.25" customHeight="1">
      <c r="A127" s="45"/>
      <c r="B127" s="46"/>
      <c r="C127" s="341"/>
      <c r="D127" s="47"/>
      <c r="E127" s="48"/>
      <c r="F127" s="49"/>
      <c r="G127" s="253"/>
      <c r="H127" s="46"/>
      <c r="J127" s="69"/>
      <c r="L127" s="39"/>
      <c r="N127" s="39"/>
      <c r="P127" s="40"/>
    </row>
    <row r="128" spans="1:16" s="21" customFormat="1" ht="14.25" customHeight="1">
      <c r="A128" s="51"/>
      <c r="B128" s="193"/>
      <c r="C128" s="193"/>
      <c r="D128" s="194"/>
      <c r="E128" s="195"/>
      <c r="F128" s="187"/>
      <c r="G128" s="256"/>
      <c r="H128" s="193"/>
      <c r="J128" s="69"/>
      <c r="L128" s="39"/>
      <c r="N128" s="39"/>
      <c r="P128" s="40"/>
    </row>
    <row r="129" spans="1:16" s="21" customFormat="1" ht="14.25" customHeight="1">
      <c r="A129" s="45"/>
      <c r="B129" s="45"/>
      <c r="C129" s="46"/>
      <c r="D129" s="47"/>
      <c r="E129" s="48"/>
      <c r="F129" s="49"/>
      <c r="G129" s="253"/>
      <c r="H129" s="46"/>
      <c r="J129" s="69"/>
      <c r="L129" s="39"/>
      <c r="N129" s="39"/>
      <c r="P129" s="40"/>
    </row>
    <row r="130" spans="1:16" s="21" customFormat="1" ht="14.25" customHeight="1">
      <c r="A130" s="51"/>
      <c r="B130" s="79"/>
      <c r="C130" s="193"/>
      <c r="D130" s="194"/>
      <c r="E130" s="195"/>
      <c r="F130" s="187"/>
      <c r="G130" s="256"/>
      <c r="H130" s="193"/>
      <c r="J130" s="69"/>
      <c r="L130" s="39"/>
      <c r="N130" s="39"/>
      <c r="P130" s="40"/>
    </row>
    <row r="131" spans="1:16" s="21" customFormat="1" ht="14.25" customHeight="1">
      <c r="A131" s="45"/>
      <c r="B131" s="46"/>
      <c r="C131" s="46"/>
      <c r="D131" s="47"/>
      <c r="E131" s="48"/>
      <c r="F131" s="49"/>
      <c r="G131" s="253"/>
      <c r="H131" s="46"/>
      <c r="J131" s="69"/>
      <c r="L131" s="39"/>
      <c r="N131" s="39"/>
      <c r="P131" s="40"/>
    </row>
    <row r="132" spans="1:16" s="21" customFormat="1" ht="14.25" customHeight="1">
      <c r="A132" s="51"/>
      <c r="B132" s="79"/>
      <c r="C132" s="79"/>
      <c r="D132" s="194"/>
      <c r="E132" s="195"/>
      <c r="F132" s="187"/>
      <c r="G132" s="256"/>
      <c r="H132" s="193"/>
      <c r="J132" s="69"/>
      <c r="L132" s="39"/>
      <c r="N132" s="39"/>
      <c r="P132" s="40"/>
    </row>
    <row r="133" spans="1:16" s="21" customFormat="1" ht="14.25" customHeight="1">
      <c r="A133" s="45"/>
      <c r="B133" s="46"/>
      <c r="C133" s="341"/>
      <c r="D133" s="47"/>
      <c r="E133" s="48"/>
      <c r="F133" s="49"/>
      <c r="G133" s="253"/>
      <c r="H133" s="46"/>
      <c r="J133" s="69"/>
      <c r="L133" s="39"/>
      <c r="N133" s="39"/>
      <c r="P133" s="40"/>
    </row>
    <row r="134" spans="1:16" s="21" customFormat="1" ht="14.25" customHeight="1">
      <c r="A134" s="51"/>
      <c r="B134" s="79"/>
      <c r="C134" s="1"/>
      <c r="D134" s="194"/>
      <c r="E134" s="195"/>
      <c r="F134" s="187"/>
      <c r="G134" s="256"/>
      <c r="H134" s="193"/>
      <c r="J134" s="69"/>
      <c r="L134" s="39"/>
      <c r="N134" s="39"/>
      <c r="P134" s="40"/>
    </row>
    <row r="135" spans="1:16" s="21" customFormat="1" ht="14.25" customHeight="1">
      <c r="A135" s="45"/>
      <c r="B135" s="46"/>
      <c r="C135" s="341"/>
      <c r="D135" s="47"/>
      <c r="E135" s="48"/>
      <c r="F135" s="49"/>
      <c r="G135" s="253"/>
      <c r="H135" s="46"/>
      <c r="J135" s="69"/>
      <c r="L135" s="39"/>
      <c r="N135" s="39"/>
      <c r="P135" s="40"/>
    </row>
    <row r="136" spans="1:16" s="21" customFormat="1" ht="14.25" customHeight="1">
      <c r="A136" s="51"/>
      <c r="B136" s="79"/>
      <c r="C136" s="193"/>
      <c r="D136" s="194"/>
      <c r="E136" s="195"/>
      <c r="F136" s="187"/>
      <c r="G136" s="256"/>
      <c r="H136" s="193"/>
      <c r="J136" s="69"/>
      <c r="L136" s="39"/>
      <c r="N136" s="39"/>
      <c r="P136" s="40"/>
    </row>
    <row r="137" spans="1:16" s="21" customFormat="1" ht="14.25" customHeight="1">
      <c r="A137" s="45"/>
      <c r="B137" s="46"/>
      <c r="C137" s="46"/>
      <c r="D137" s="47"/>
      <c r="E137" s="48"/>
      <c r="F137" s="49"/>
      <c r="G137" s="253"/>
      <c r="H137" s="46"/>
      <c r="J137" s="69"/>
      <c r="L137" s="39"/>
      <c r="N137" s="39"/>
      <c r="P137" s="40"/>
    </row>
  </sheetData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  <rowBreaks count="3" manualBreakCount="3">
    <brk id="35" max="7" man="1"/>
    <brk id="69" max="7" man="1"/>
    <brk id="10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O40"/>
  <sheetViews>
    <sheetView showZeros="0" view="pageBreakPreview" zoomScale="70" zoomScaleNormal="100" zoomScaleSheetLayoutView="70" workbookViewId="0">
      <selection activeCell="G11" sqref="G11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240" customWidth="1"/>
    <col min="8" max="8" width="8.125" style="21" customWidth="1"/>
    <col min="9" max="9" width="8.25" style="28" customWidth="1"/>
    <col min="10" max="10" width="2.625" style="28" customWidth="1"/>
    <col min="11" max="11" width="5" style="109" customWidth="1"/>
    <col min="12" max="12" width="13.75" style="28" customWidth="1"/>
    <col min="13" max="13" width="8.625" style="28" customWidth="1"/>
    <col min="14" max="14" width="10" style="28" bestFit="1" customWidth="1"/>
    <col min="15" max="16384" width="9" style="28"/>
  </cols>
  <sheetData>
    <row r="1" spans="1:15" s="41" customFormat="1" ht="28.5" customHeight="1">
      <c r="A1" s="35" t="s">
        <v>5</v>
      </c>
      <c r="B1" s="35" t="s">
        <v>6</v>
      </c>
      <c r="C1" s="35" t="s">
        <v>7</v>
      </c>
      <c r="D1" s="36" t="s">
        <v>8</v>
      </c>
      <c r="E1" s="35" t="s">
        <v>9</v>
      </c>
      <c r="F1" s="37" t="s">
        <v>10</v>
      </c>
      <c r="G1" s="236" t="s">
        <v>11</v>
      </c>
      <c r="H1" s="535" t="s">
        <v>1351</v>
      </c>
      <c r="I1" s="536"/>
      <c r="J1" s="536"/>
      <c r="K1" s="537"/>
      <c r="L1" s="21"/>
      <c r="M1" s="39"/>
      <c r="N1" s="21"/>
      <c r="O1" s="39"/>
    </row>
    <row r="2" spans="1:15" s="41" customFormat="1" ht="14.25" customHeight="1">
      <c r="A2" s="42"/>
      <c r="B2" s="42"/>
      <c r="C2" s="42"/>
      <c r="D2" s="43"/>
      <c r="E2" s="42"/>
      <c r="F2" s="44"/>
      <c r="G2" s="237"/>
      <c r="H2" s="188"/>
      <c r="I2" s="197"/>
      <c r="J2" s="189"/>
      <c r="K2" s="395"/>
      <c r="L2" s="21"/>
      <c r="M2" s="39"/>
      <c r="N2" s="540"/>
      <c r="O2" s="538"/>
    </row>
    <row r="3" spans="1:15" s="21" customFormat="1" ht="14.25" customHeight="1">
      <c r="A3" s="45" t="str">
        <f>Ⅰ!A7</f>
        <v>Ⅰ-1</v>
      </c>
      <c r="B3" s="46" t="str">
        <f>Ⅰ!B7</f>
        <v>直接仮設</v>
      </c>
      <c r="C3" s="46" t="s">
        <v>14</v>
      </c>
      <c r="D3" s="47"/>
      <c r="E3" s="48"/>
      <c r="F3" s="49"/>
      <c r="G3" s="233"/>
      <c r="H3" s="50"/>
      <c r="I3" s="9"/>
      <c r="J3" s="15"/>
      <c r="K3" s="100"/>
      <c r="M3" s="39"/>
      <c r="N3" s="539"/>
      <c r="O3" s="539"/>
    </row>
    <row r="4" spans="1:15" s="21" customFormat="1" ht="14.25" customHeight="1">
      <c r="A4" s="51"/>
      <c r="B4" s="79"/>
      <c r="C4" s="243"/>
      <c r="D4" s="90"/>
      <c r="E4" s="3"/>
      <c r="F4" s="310"/>
      <c r="G4" s="304"/>
      <c r="H4" s="181"/>
      <c r="I4" s="272"/>
      <c r="J4" s="182"/>
      <c r="K4" s="191"/>
      <c r="L4" s="28"/>
      <c r="M4" s="96"/>
      <c r="N4" s="133"/>
      <c r="O4" s="93"/>
    </row>
    <row r="5" spans="1:15" s="21" customFormat="1" ht="14.25" customHeight="1">
      <c r="A5" s="45"/>
      <c r="B5" s="46" t="s">
        <v>23</v>
      </c>
      <c r="C5" s="207"/>
      <c r="D5" s="47">
        <v>544</v>
      </c>
      <c r="E5" s="6" t="s">
        <v>3</v>
      </c>
      <c r="F5" s="259"/>
      <c r="G5" s="292"/>
      <c r="H5" s="50"/>
      <c r="I5" s="120"/>
      <c r="J5" s="24"/>
      <c r="K5" s="166"/>
      <c r="L5" s="28"/>
      <c r="M5" s="28"/>
      <c r="N5" s="133"/>
      <c r="O5" s="93"/>
    </row>
    <row r="6" spans="1:15" s="21" customFormat="1" ht="14.25" customHeight="1">
      <c r="A6" s="51"/>
      <c r="B6" s="79"/>
      <c r="C6" s="243"/>
      <c r="D6" s="90"/>
      <c r="E6" s="3"/>
      <c r="F6" s="310"/>
      <c r="G6" s="304"/>
      <c r="H6" s="181"/>
      <c r="I6" s="272"/>
      <c r="J6" s="182"/>
      <c r="K6" s="191"/>
      <c r="L6" s="28"/>
      <c r="M6" s="96"/>
      <c r="N6" s="133"/>
      <c r="O6" s="93"/>
    </row>
    <row r="7" spans="1:15" s="21" customFormat="1" ht="14.25" customHeight="1">
      <c r="A7" s="45"/>
      <c r="B7" s="46" t="s">
        <v>58</v>
      </c>
      <c r="C7" s="207"/>
      <c r="D7" s="47">
        <v>428</v>
      </c>
      <c r="E7" s="6" t="s">
        <v>3</v>
      </c>
      <c r="F7" s="259"/>
      <c r="G7" s="292"/>
      <c r="H7" s="50"/>
      <c r="I7" s="120"/>
      <c r="J7" s="24"/>
      <c r="K7" s="166"/>
      <c r="L7" s="28"/>
      <c r="M7" s="28"/>
      <c r="N7" s="133"/>
      <c r="O7" s="93"/>
    </row>
    <row r="8" spans="1:15" s="21" customFormat="1" ht="14.25" customHeight="1">
      <c r="A8" s="51"/>
      <c r="B8" s="79"/>
      <c r="C8" s="79"/>
      <c r="D8" s="90"/>
      <c r="E8" s="3"/>
      <c r="F8" s="310"/>
      <c r="G8" s="304"/>
      <c r="H8" s="181"/>
      <c r="I8" s="322"/>
      <c r="J8" s="189"/>
      <c r="K8" s="295"/>
      <c r="L8" s="28"/>
      <c r="M8" s="96"/>
      <c r="N8" s="133"/>
      <c r="O8" s="93"/>
    </row>
    <row r="9" spans="1:15" s="21" customFormat="1" ht="14.25" customHeight="1">
      <c r="A9" s="45"/>
      <c r="B9" s="46" t="s">
        <v>59</v>
      </c>
      <c r="C9" s="5"/>
      <c r="D9" s="47">
        <v>428</v>
      </c>
      <c r="E9" s="6" t="s">
        <v>3</v>
      </c>
      <c r="F9" s="259"/>
      <c r="G9" s="292"/>
      <c r="H9" s="50"/>
      <c r="I9" s="120"/>
      <c r="J9" s="321"/>
      <c r="K9" s="18"/>
      <c r="L9" s="28"/>
      <c r="M9" s="28"/>
      <c r="N9" s="133"/>
      <c r="O9" s="93"/>
    </row>
    <row r="10" spans="1:15" s="21" customFormat="1" ht="14.25" customHeight="1">
      <c r="A10" s="51"/>
      <c r="B10" s="79"/>
      <c r="C10" s="79"/>
      <c r="D10" s="90"/>
      <c r="E10" s="3"/>
      <c r="F10" s="310"/>
      <c r="G10" s="304"/>
      <c r="H10" s="181"/>
      <c r="I10" s="322"/>
      <c r="J10" s="359"/>
      <c r="K10" s="295"/>
      <c r="L10" s="28"/>
      <c r="M10" s="96"/>
      <c r="N10" s="133"/>
      <c r="O10" s="93"/>
    </row>
    <row r="11" spans="1:15" s="21" customFormat="1" ht="14.25" customHeight="1">
      <c r="A11" s="45"/>
      <c r="B11" s="95" t="s">
        <v>55</v>
      </c>
      <c r="C11" s="5"/>
      <c r="D11" s="47">
        <v>428</v>
      </c>
      <c r="E11" s="6" t="s">
        <v>3</v>
      </c>
      <c r="F11" s="259"/>
      <c r="G11" s="292"/>
      <c r="H11" s="50"/>
      <c r="I11" s="120"/>
      <c r="J11" s="321"/>
      <c r="K11" s="18"/>
      <c r="L11" s="28"/>
      <c r="M11" s="28"/>
      <c r="N11" s="133"/>
      <c r="O11" s="93"/>
    </row>
    <row r="12" spans="1:15" s="21" customFormat="1" ht="14.25" customHeight="1">
      <c r="A12" s="51"/>
      <c r="B12" s="79"/>
      <c r="C12" s="193" t="s">
        <v>404</v>
      </c>
      <c r="D12" s="90"/>
      <c r="E12" s="3"/>
      <c r="F12" s="310"/>
      <c r="G12" s="304"/>
      <c r="H12" s="181"/>
      <c r="I12" s="322"/>
      <c r="J12" s="189"/>
      <c r="K12" s="295"/>
      <c r="L12" s="28"/>
      <c r="M12" s="96"/>
      <c r="N12" s="133"/>
      <c r="O12" s="93"/>
    </row>
    <row r="13" spans="1:15" s="21" customFormat="1" ht="14.25" customHeight="1">
      <c r="A13" s="45"/>
      <c r="B13" s="46" t="s">
        <v>60</v>
      </c>
      <c r="C13" s="46" t="s">
        <v>406</v>
      </c>
      <c r="D13" s="47">
        <v>681</v>
      </c>
      <c r="E13" s="6" t="s">
        <v>3</v>
      </c>
      <c r="F13" s="259"/>
      <c r="G13" s="292"/>
      <c r="H13" s="50"/>
      <c r="I13" s="120"/>
      <c r="J13" s="24"/>
      <c r="K13" s="18"/>
      <c r="L13" s="28"/>
      <c r="M13" s="28"/>
      <c r="N13" s="133"/>
      <c r="O13" s="93"/>
    </row>
    <row r="14" spans="1:15" s="21" customFormat="1" ht="14.25" customHeight="1">
      <c r="A14" s="192"/>
      <c r="B14" s="193"/>
      <c r="C14" s="193" t="s">
        <v>407</v>
      </c>
      <c r="D14" s="194"/>
      <c r="E14" s="186"/>
      <c r="F14" s="187"/>
      <c r="G14" s="241"/>
      <c r="H14" s="188"/>
      <c r="I14" s="272"/>
      <c r="J14" s="182"/>
      <c r="K14" s="330"/>
      <c r="L14" s="28"/>
      <c r="M14" s="28"/>
      <c r="N14" s="133"/>
      <c r="O14" s="93"/>
    </row>
    <row r="15" spans="1:15" s="21" customFormat="1" ht="14.25" customHeight="1">
      <c r="A15" s="45"/>
      <c r="B15" s="46"/>
      <c r="C15" s="46"/>
      <c r="D15" s="47"/>
      <c r="E15" s="6"/>
      <c r="F15" s="49"/>
      <c r="G15" s="233"/>
      <c r="H15" s="50"/>
      <c r="I15" s="355"/>
      <c r="J15" s="24"/>
      <c r="K15" s="329"/>
      <c r="L15" s="28"/>
      <c r="M15" s="28"/>
      <c r="N15" s="133"/>
      <c r="O15" s="93"/>
    </row>
    <row r="16" spans="1:15" s="21" customFormat="1" ht="14.25" customHeight="1">
      <c r="A16" s="101"/>
      <c r="B16" s="136"/>
      <c r="C16" s="136" t="s">
        <v>408</v>
      </c>
      <c r="D16" s="210"/>
      <c r="E16" s="3"/>
      <c r="F16" s="310"/>
      <c r="G16" s="304"/>
      <c r="H16" s="181"/>
      <c r="I16" s="322"/>
      <c r="J16" s="189"/>
      <c r="K16" s="295"/>
      <c r="L16" s="28"/>
      <c r="M16" s="96"/>
      <c r="N16" s="133"/>
      <c r="O16" s="93"/>
    </row>
    <row r="17" spans="1:15" s="21" customFormat="1" ht="14.25" customHeight="1">
      <c r="A17" s="45"/>
      <c r="B17" s="46" t="s">
        <v>109</v>
      </c>
      <c r="C17" s="46" t="s">
        <v>74</v>
      </c>
      <c r="D17" s="47">
        <v>428</v>
      </c>
      <c r="E17" s="6" t="s">
        <v>3</v>
      </c>
      <c r="F17" s="259"/>
      <c r="G17" s="292"/>
      <c r="H17" s="50"/>
      <c r="I17" s="120"/>
      <c r="J17" s="24"/>
      <c r="K17" s="18"/>
      <c r="L17" s="28"/>
      <c r="M17" s="28"/>
      <c r="N17" s="133"/>
      <c r="O17" s="93"/>
    </row>
    <row r="18" spans="1:15" s="21" customFormat="1" ht="14.25" customHeight="1">
      <c r="A18" s="192"/>
      <c r="B18" s="193"/>
      <c r="C18" s="193"/>
      <c r="D18" s="194"/>
      <c r="E18" s="186"/>
      <c r="F18" s="187"/>
      <c r="G18" s="241"/>
      <c r="H18" s="188"/>
      <c r="I18" s="272"/>
      <c r="J18" s="182"/>
      <c r="K18" s="330"/>
      <c r="L18" s="28"/>
      <c r="M18" s="28"/>
      <c r="N18" s="133"/>
      <c r="O18" s="93"/>
    </row>
    <row r="19" spans="1:15" s="21" customFormat="1" ht="14.25" customHeight="1">
      <c r="A19" s="45"/>
      <c r="B19" s="46"/>
      <c r="C19" s="46"/>
      <c r="D19" s="47"/>
      <c r="E19" s="6"/>
      <c r="F19" s="49"/>
      <c r="G19" s="233"/>
      <c r="H19" s="50"/>
      <c r="I19" s="355"/>
      <c r="J19" s="24"/>
      <c r="K19" s="329"/>
      <c r="L19" s="28"/>
      <c r="M19" s="28"/>
      <c r="N19" s="133"/>
      <c r="O19" s="93"/>
    </row>
    <row r="20" spans="1:15" s="21" customFormat="1" ht="14.25" customHeight="1">
      <c r="A20" s="101"/>
      <c r="B20" s="136"/>
      <c r="C20" s="136" t="s">
        <v>85</v>
      </c>
      <c r="D20" s="210"/>
      <c r="E20" s="3"/>
      <c r="F20" s="310"/>
      <c r="G20" s="304"/>
      <c r="H20" s="181"/>
      <c r="I20" s="322"/>
      <c r="J20" s="189"/>
      <c r="K20" s="295"/>
      <c r="L20" s="28"/>
      <c r="M20" s="96"/>
      <c r="N20" s="133"/>
      <c r="O20" s="93"/>
    </row>
    <row r="21" spans="1:15" s="21" customFormat="1" ht="14.25" customHeight="1">
      <c r="A21" s="45"/>
      <c r="B21" s="46" t="s">
        <v>61</v>
      </c>
      <c r="C21" s="46" t="s">
        <v>409</v>
      </c>
      <c r="D21" s="47">
        <v>544</v>
      </c>
      <c r="E21" s="6" t="s">
        <v>3</v>
      </c>
      <c r="F21" s="259"/>
      <c r="G21" s="292"/>
      <c r="H21" s="50"/>
      <c r="I21" s="120"/>
      <c r="J21" s="24"/>
      <c r="K21" s="18"/>
      <c r="L21" s="28"/>
      <c r="M21" s="28"/>
      <c r="N21" s="133"/>
      <c r="O21" s="93"/>
    </row>
    <row r="22" spans="1:15" s="21" customFormat="1" ht="14.25" customHeight="1">
      <c r="A22" s="192"/>
      <c r="B22" s="193"/>
      <c r="C22" s="193" t="s">
        <v>405</v>
      </c>
      <c r="D22" s="194"/>
      <c r="E22" s="186"/>
      <c r="F22" s="187"/>
      <c r="G22" s="241"/>
      <c r="H22" s="188"/>
      <c r="I22" s="272"/>
      <c r="J22" s="182"/>
      <c r="K22" s="330"/>
      <c r="L22" s="28"/>
      <c r="M22" s="28"/>
      <c r="N22" s="133"/>
      <c r="O22" s="93"/>
    </row>
    <row r="23" spans="1:15" s="21" customFormat="1" ht="14.25" customHeight="1">
      <c r="A23" s="45"/>
      <c r="B23" s="46"/>
      <c r="C23" s="46"/>
      <c r="D23" s="47"/>
      <c r="E23" s="6"/>
      <c r="F23" s="49"/>
      <c r="G23" s="233"/>
      <c r="H23" s="50"/>
      <c r="I23" s="355"/>
      <c r="J23" s="24"/>
      <c r="K23" s="329"/>
      <c r="L23" s="28"/>
      <c r="M23" s="28"/>
      <c r="N23" s="133"/>
      <c r="O23" s="93"/>
    </row>
    <row r="24" spans="1:15" s="21" customFormat="1" ht="14.25" customHeight="1">
      <c r="A24" s="101"/>
      <c r="B24" s="136"/>
      <c r="C24" s="136" t="s">
        <v>220</v>
      </c>
      <c r="D24" s="210"/>
      <c r="E24" s="3"/>
      <c r="F24" s="310"/>
      <c r="G24" s="304"/>
      <c r="H24" s="181"/>
      <c r="I24" s="322"/>
      <c r="J24" s="189"/>
      <c r="K24" s="295"/>
      <c r="L24" s="28"/>
      <c r="M24" s="96"/>
      <c r="N24" s="133"/>
      <c r="O24" s="93"/>
    </row>
    <row r="25" spans="1:15" s="21" customFormat="1" ht="14.25" customHeight="1">
      <c r="A25" s="45"/>
      <c r="B25" s="46" t="s">
        <v>61</v>
      </c>
      <c r="C25" s="46" t="s">
        <v>410</v>
      </c>
      <c r="D25" s="47">
        <v>681</v>
      </c>
      <c r="E25" s="6" t="s">
        <v>3</v>
      </c>
      <c r="F25" s="259"/>
      <c r="G25" s="292"/>
      <c r="H25" s="50"/>
      <c r="I25" s="120"/>
      <c r="J25" s="24"/>
      <c r="K25" s="18"/>
      <c r="L25" s="28"/>
      <c r="M25" s="28"/>
      <c r="N25" s="133"/>
      <c r="O25" s="93"/>
    </row>
    <row r="26" spans="1:15" s="21" customFormat="1" ht="14.25" customHeight="1">
      <c r="A26" s="192"/>
      <c r="B26" s="193"/>
      <c r="C26" s="193" t="s">
        <v>405</v>
      </c>
      <c r="D26" s="194"/>
      <c r="E26" s="186"/>
      <c r="F26" s="187"/>
      <c r="G26" s="241"/>
      <c r="H26" s="188"/>
      <c r="I26" s="272"/>
      <c r="J26" s="182"/>
      <c r="K26" s="330"/>
      <c r="L26" s="28"/>
      <c r="M26" s="28"/>
      <c r="N26" s="133"/>
      <c r="O26" s="93"/>
    </row>
    <row r="27" spans="1:15" s="21" customFormat="1" ht="14.25" customHeight="1">
      <c r="A27" s="45"/>
      <c r="B27" s="46"/>
      <c r="C27" s="46"/>
      <c r="D27" s="47"/>
      <c r="E27" s="6"/>
      <c r="F27" s="49"/>
      <c r="G27" s="233"/>
      <c r="H27" s="50"/>
      <c r="I27" s="355"/>
      <c r="J27" s="24"/>
      <c r="K27" s="329"/>
      <c r="L27" s="28"/>
      <c r="M27" s="28"/>
      <c r="N27" s="133"/>
      <c r="O27" s="93"/>
    </row>
    <row r="28" spans="1:15" s="21" customFormat="1" ht="14.25" customHeight="1">
      <c r="A28" s="101"/>
      <c r="B28" s="306"/>
      <c r="C28" s="306"/>
      <c r="D28" s="383"/>
      <c r="E28" s="160"/>
      <c r="F28" s="387"/>
      <c r="G28" s="246"/>
      <c r="H28" s="212"/>
      <c r="I28" s="177"/>
      <c r="J28" s="177"/>
      <c r="K28" s="274"/>
      <c r="L28" s="28"/>
      <c r="M28" s="96"/>
      <c r="N28" s="133"/>
      <c r="O28" s="93"/>
    </row>
    <row r="29" spans="1:15" s="21" customFormat="1" ht="14.25" customHeight="1">
      <c r="A29" s="45"/>
      <c r="B29" s="103" t="s">
        <v>54</v>
      </c>
      <c r="C29" s="57"/>
      <c r="D29" s="64"/>
      <c r="E29" s="65"/>
      <c r="F29" s="66"/>
      <c r="G29" s="233"/>
      <c r="H29" s="50"/>
      <c r="I29" s="128"/>
      <c r="J29" s="24"/>
      <c r="K29" s="166"/>
      <c r="L29" s="92"/>
      <c r="M29" s="28"/>
      <c r="N29" s="133"/>
      <c r="O29" s="93"/>
    </row>
    <row r="30" spans="1:15" s="21" customFormat="1" ht="14.25" customHeight="1">
      <c r="A30" s="101"/>
      <c r="B30" s="79"/>
      <c r="C30" s="79"/>
      <c r="D30" s="90"/>
      <c r="E30" s="91"/>
      <c r="F30" s="52"/>
      <c r="G30" s="238"/>
      <c r="H30" s="285"/>
      <c r="I30" s="138"/>
      <c r="J30" s="138"/>
      <c r="K30" s="286"/>
      <c r="L30" s="28"/>
      <c r="M30" s="96"/>
      <c r="N30" s="133"/>
      <c r="O30" s="93"/>
    </row>
    <row r="31" spans="1:15" s="21" customFormat="1" ht="14.25" customHeight="1">
      <c r="A31" s="101"/>
      <c r="B31" s="46"/>
      <c r="C31" s="46"/>
      <c r="D31" s="47"/>
      <c r="E31" s="65"/>
      <c r="F31" s="55"/>
      <c r="G31" s="233"/>
      <c r="H31" s="50"/>
      <c r="I31" s="128"/>
      <c r="J31" s="24"/>
      <c r="K31" s="167"/>
      <c r="L31" s="28"/>
      <c r="M31" s="28"/>
      <c r="N31" s="133"/>
      <c r="O31" s="93"/>
    </row>
    <row r="32" spans="1:15" s="21" customFormat="1" ht="14.25" customHeight="1">
      <c r="A32" s="51"/>
      <c r="B32" s="79"/>
      <c r="C32" s="79"/>
      <c r="D32" s="90"/>
      <c r="E32" s="91"/>
      <c r="F32" s="52"/>
      <c r="G32" s="238"/>
      <c r="H32" s="58"/>
      <c r="I32" s="132"/>
      <c r="J32" s="23"/>
      <c r="K32" s="33"/>
      <c r="L32" s="28"/>
      <c r="M32" s="96"/>
      <c r="N32" s="133"/>
      <c r="O32" s="93"/>
    </row>
    <row r="33" spans="1:15" s="21" customFormat="1" ht="14.25" customHeight="1">
      <c r="A33" s="45"/>
      <c r="B33" s="46"/>
      <c r="C33" s="46"/>
      <c r="D33" s="47"/>
      <c r="E33" s="48"/>
      <c r="F33" s="55"/>
      <c r="G33" s="233"/>
      <c r="H33" s="50"/>
      <c r="I33" s="128"/>
      <c r="J33" s="24"/>
      <c r="K33" s="166"/>
      <c r="L33" s="28"/>
      <c r="M33" s="28"/>
      <c r="N33" s="133"/>
      <c r="O33" s="93"/>
    </row>
    <row r="34" spans="1:15" s="21" customFormat="1" ht="14.25" customHeight="1">
      <c r="A34" s="51"/>
      <c r="B34" s="79"/>
      <c r="C34" s="79"/>
      <c r="D34" s="90"/>
      <c r="E34" s="91"/>
      <c r="F34" s="52"/>
      <c r="G34" s="238"/>
      <c r="H34" s="53"/>
      <c r="I34" s="10"/>
      <c r="J34" s="13"/>
      <c r="K34" s="97"/>
      <c r="L34" s="28"/>
      <c r="M34" s="96"/>
      <c r="N34" s="133"/>
      <c r="O34" s="39"/>
    </row>
    <row r="35" spans="1:15" s="21" customFormat="1" ht="14.25" customHeight="1">
      <c r="A35" s="57"/>
      <c r="B35" s="103"/>
      <c r="C35" s="57"/>
      <c r="D35" s="64"/>
      <c r="E35" s="65"/>
      <c r="F35" s="66"/>
      <c r="G35" s="233"/>
      <c r="H35" s="50"/>
      <c r="I35" s="15"/>
      <c r="J35" s="15"/>
      <c r="K35" s="32"/>
      <c r="L35" s="22"/>
      <c r="M35" s="110"/>
      <c r="O35" s="39"/>
    </row>
    <row r="36" spans="1:15" s="21" customFormat="1" ht="14.25" customHeight="1">
      <c r="A36" s="96"/>
      <c r="B36" s="28"/>
      <c r="C36" s="28"/>
      <c r="D36" s="104"/>
      <c r="E36" s="105"/>
      <c r="F36" s="106"/>
      <c r="G36" s="239"/>
      <c r="H36" s="28"/>
      <c r="I36" s="22"/>
      <c r="K36" s="107"/>
      <c r="L36" s="28"/>
      <c r="M36" s="39"/>
      <c r="O36" s="39"/>
    </row>
    <row r="37" spans="1:15" s="21" customFormat="1" ht="14.25" customHeight="1">
      <c r="A37" s="96"/>
      <c r="B37" s="28"/>
      <c r="C37" s="28"/>
      <c r="D37" s="104"/>
      <c r="E37" s="105"/>
      <c r="F37" s="108"/>
      <c r="G37" s="239"/>
      <c r="H37" s="41"/>
      <c r="K37" s="107"/>
      <c r="L37" s="28"/>
      <c r="M37" s="39"/>
      <c r="O37" s="39"/>
    </row>
    <row r="38" spans="1:15" s="21" customFormat="1" ht="14.25" customHeight="1">
      <c r="A38" s="96"/>
      <c r="B38" s="28"/>
      <c r="C38" s="28" t="s">
        <v>14</v>
      </c>
      <c r="D38" s="104"/>
      <c r="E38" s="105"/>
      <c r="F38" s="106"/>
      <c r="G38" s="239"/>
      <c r="H38" s="28"/>
      <c r="I38" s="22"/>
      <c r="K38" s="107"/>
      <c r="L38" s="28"/>
      <c r="M38" s="39"/>
      <c r="O38" s="39"/>
    </row>
    <row r="39" spans="1:15" s="21" customFormat="1" ht="14.25" customHeight="1">
      <c r="A39" s="96"/>
      <c r="B39" s="28"/>
      <c r="C39" s="28"/>
      <c r="D39" s="104"/>
      <c r="E39" s="105"/>
      <c r="F39" s="106"/>
      <c r="G39" s="239"/>
      <c r="H39" s="28"/>
      <c r="K39" s="107"/>
      <c r="L39" s="28"/>
      <c r="M39" s="39"/>
      <c r="O39" s="39"/>
    </row>
    <row r="40" spans="1:15" s="21" customFormat="1" ht="14.25" customHeight="1">
      <c r="D40" s="68"/>
      <c r="E40" s="41"/>
      <c r="F40" s="106"/>
      <c r="G40" s="239"/>
      <c r="H40" s="28"/>
      <c r="I40" s="22"/>
      <c r="K40" s="107"/>
      <c r="L40" s="28"/>
      <c r="M40" s="39"/>
      <c r="O40" s="39"/>
    </row>
  </sheetData>
  <mergeCells count="3">
    <mergeCell ref="H1:K1"/>
    <mergeCell ref="O2:O3"/>
    <mergeCell ref="N2:N3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Q69"/>
  <sheetViews>
    <sheetView showZeros="0" view="pageBreakPreview" zoomScale="85" zoomScaleNormal="85" zoomScaleSheetLayoutView="85" workbookViewId="0">
      <selection activeCell="G5" sqref="G5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112" customWidth="1"/>
    <col min="5" max="5" width="6" style="41" customWidth="1"/>
    <col min="6" max="6" width="15.875" style="110" customWidth="1"/>
    <col min="7" max="7" width="20" style="110" customWidth="1"/>
    <col min="8" max="8" width="8.125" style="21" customWidth="1"/>
    <col min="9" max="9" width="8.25" style="121" customWidth="1"/>
    <col min="10" max="10" width="2.625" style="28" customWidth="1"/>
    <col min="11" max="11" width="5" style="34" customWidth="1"/>
    <col min="12" max="12" width="13.375" style="28" customWidth="1"/>
    <col min="13" max="15" width="10" style="28" customWidth="1"/>
    <col min="16" max="16384" width="9" style="28"/>
  </cols>
  <sheetData>
    <row r="1" spans="1:17" s="41" customFormat="1" ht="28.5" customHeight="1">
      <c r="A1" s="35" t="s">
        <v>5</v>
      </c>
      <c r="B1" s="35" t="s">
        <v>6</v>
      </c>
      <c r="C1" s="35" t="s">
        <v>7</v>
      </c>
      <c r="D1" s="36" t="s">
        <v>8</v>
      </c>
      <c r="E1" s="35" t="s">
        <v>9</v>
      </c>
      <c r="F1" s="37" t="s">
        <v>10</v>
      </c>
      <c r="G1" s="38" t="s">
        <v>11</v>
      </c>
      <c r="H1" s="535" t="s">
        <v>1351</v>
      </c>
      <c r="I1" s="536"/>
      <c r="J1" s="536"/>
      <c r="K1" s="537"/>
      <c r="L1" s="21"/>
      <c r="M1" s="110"/>
      <c r="N1" s="21"/>
      <c r="O1" s="110"/>
      <c r="P1" s="21"/>
      <c r="Q1" s="40"/>
    </row>
    <row r="2" spans="1:17" s="41" customFormat="1" ht="14.25" customHeight="1">
      <c r="A2" s="42"/>
      <c r="B2" s="42"/>
      <c r="C2" s="42"/>
      <c r="D2" s="43"/>
      <c r="E2" s="42"/>
      <c r="F2" s="229"/>
      <c r="G2" s="291"/>
      <c r="H2" s="188"/>
      <c r="I2" s="197"/>
      <c r="J2" s="189"/>
      <c r="K2" s="395"/>
      <c r="L2" s="21"/>
      <c r="M2" s="39"/>
      <c r="N2" s="540"/>
      <c r="O2" s="538"/>
      <c r="P2" s="540"/>
      <c r="Q2" s="40"/>
    </row>
    <row r="3" spans="1:17" s="21" customFormat="1" ht="14.25" customHeight="1">
      <c r="A3" s="45" t="str">
        <f>Ⅰ!A9</f>
        <v>Ⅰ-2</v>
      </c>
      <c r="B3" s="46" t="str">
        <f>Ⅰ!B9</f>
        <v>基礎</v>
      </c>
      <c r="C3" s="46"/>
      <c r="D3" s="47"/>
      <c r="E3" s="48"/>
      <c r="F3" s="232"/>
      <c r="G3" s="292"/>
      <c r="H3" s="50"/>
      <c r="I3" s="9"/>
      <c r="J3" s="15"/>
      <c r="K3" s="100"/>
      <c r="M3" s="39"/>
      <c r="N3" s="539"/>
      <c r="O3" s="539"/>
      <c r="P3" s="539"/>
      <c r="Q3" s="40"/>
    </row>
    <row r="4" spans="1:17" s="21" customFormat="1" ht="14.25" customHeight="1">
      <c r="A4" s="192"/>
      <c r="B4" s="184"/>
      <c r="C4" s="205" t="s">
        <v>110</v>
      </c>
      <c r="D4" s="30"/>
      <c r="E4" s="3"/>
      <c r="F4" s="310"/>
      <c r="G4" s="185"/>
      <c r="H4" s="188"/>
      <c r="I4" s="272"/>
      <c r="J4" s="182"/>
      <c r="K4" s="200"/>
      <c r="M4" s="39"/>
      <c r="N4" s="540"/>
      <c r="O4" s="538"/>
      <c r="P4" s="94"/>
      <c r="Q4" s="40"/>
    </row>
    <row r="5" spans="1:17" s="21" customFormat="1" ht="14.25" customHeight="1">
      <c r="A5" s="45"/>
      <c r="B5" s="4" t="s">
        <v>91</v>
      </c>
      <c r="C5" s="207" t="s">
        <v>287</v>
      </c>
      <c r="D5" s="29">
        <v>270</v>
      </c>
      <c r="E5" s="6" t="s">
        <v>2</v>
      </c>
      <c r="F5" s="259"/>
      <c r="G5" s="233"/>
      <c r="H5" s="247"/>
      <c r="I5" s="325"/>
      <c r="J5" s="248"/>
      <c r="K5" s="249"/>
      <c r="M5" s="39"/>
      <c r="N5" s="539"/>
      <c r="O5" s="539"/>
      <c r="P5" s="94"/>
      <c r="Q5" s="40"/>
    </row>
    <row r="6" spans="1:17" s="21" customFormat="1" ht="14.25" customHeight="1">
      <c r="A6" s="192"/>
      <c r="B6" s="184"/>
      <c r="C6" s="205"/>
      <c r="D6" s="30"/>
      <c r="E6" s="3"/>
      <c r="F6" s="310"/>
      <c r="G6" s="185"/>
      <c r="H6" s="188"/>
      <c r="I6" s="272"/>
      <c r="J6" s="182"/>
      <c r="K6" s="200"/>
      <c r="M6" s="39"/>
      <c r="N6" s="540"/>
      <c r="O6" s="538"/>
      <c r="P6" s="94"/>
      <c r="Q6" s="40"/>
    </row>
    <row r="7" spans="1:17" s="21" customFormat="1" ht="14.25" customHeight="1">
      <c r="A7" s="45"/>
      <c r="B7" s="4" t="s">
        <v>92</v>
      </c>
      <c r="C7" s="207" t="s">
        <v>287</v>
      </c>
      <c r="D7" s="29">
        <v>275</v>
      </c>
      <c r="E7" s="6" t="s">
        <v>3</v>
      </c>
      <c r="F7" s="259"/>
      <c r="G7" s="233"/>
      <c r="H7" s="247"/>
      <c r="I7" s="325"/>
      <c r="J7" s="248"/>
      <c r="K7" s="249"/>
      <c r="M7" s="39"/>
      <c r="N7" s="539"/>
      <c r="O7" s="539"/>
      <c r="P7" s="94"/>
      <c r="Q7" s="40"/>
    </row>
    <row r="8" spans="1:17" s="21" customFormat="1" ht="14.25" customHeight="1">
      <c r="A8" s="192"/>
      <c r="B8" s="184"/>
      <c r="C8" s="205" t="s">
        <v>110</v>
      </c>
      <c r="D8" s="30"/>
      <c r="E8" s="3"/>
      <c r="F8" s="310"/>
      <c r="G8" s="185"/>
      <c r="H8" s="188"/>
      <c r="I8" s="272"/>
      <c r="J8" s="182"/>
      <c r="K8" s="200"/>
      <c r="M8" s="39"/>
      <c r="N8" s="540"/>
      <c r="O8" s="538"/>
      <c r="P8" s="94"/>
      <c r="Q8" s="40"/>
    </row>
    <row r="9" spans="1:17" s="21" customFormat="1" ht="14.25" customHeight="1">
      <c r="A9" s="45"/>
      <c r="B9" s="4" t="s">
        <v>93</v>
      </c>
      <c r="C9" s="207" t="s">
        <v>111</v>
      </c>
      <c r="D9" s="29">
        <v>132</v>
      </c>
      <c r="E9" s="6" t="s">
        <v>2</v>
      </c>
      <c r="F9" s="259"/>
      <c r="G9" s="233"/>
      <c r="H9" s="247"/>
      <c r="I9" s="325"/>
      <c r="J9" s="24"/>
      <c r="K9" s="18"/>
      <c r="M9" s="39"/>
      <c r="N9" s="539"/>
      <c r="O9" s="539"/>
      <c r="P9" s="94"/>
      <c r="Q9" s="40"/>
    </row>
    <row r="10" spans="1:17" s="21" customFormat="1" ht="14.25" customHeight="1">
      <c r="A10" s="192"/>
      <c r="B10" s="193"/>
      <c r="C10" s="205" t="s">
        <v>1334</v>
      </c>
      <c r="D10" s="30"/>
      <c r="E10" s="3"/>
      <c r="F10" s="310"/>
      <c r="G10" s="185"/>
      <c r="H10" s="181"/>
      <c r="I10" s="322"/>
      <c r="J10" s="189"/>
      <c r="K10" s="295"/>
      <c r="M10" s="39"/>
      <c r="N10" s="540"/>
      <c r="O10" s="538"/>
      <c r="Q10" s="40"/>
    </row>
    <row r="11" spans="1:17" s="21" customFormat="1" ht="14.25" customHeight="1">
      <c r="A11" s="45"/>
      <c r="B11" s="46" t="s">
        <v>113</v>
      </c>
      <c r="C11" s="207" t="s">
        <v>1335</v>
      </c>
      <c r="D11" s="29">
        <v>138</v>
      </c>
      <c r="E11" s="6" t="s">
        <v>2</v>
      </c>
      <c r="F11" s="259"/>
      <c r="G11" s="233"/>
      <c r="H11" s="50"/>
      <c r="I11" s="120"/>
      <c r="J11" s="24"/>
      <c r="K11" s="166"/>
      <c r="M11" s="39"/>
      <c r="N11" s="539"/>
      <c r="O11" s="539"/>
      <c r="Q11" s="40"/>
    </row>
    <row r="12" spans="1:17" s="21" customFormat="1" ht="14.25" customHeight="1">
      <c r="A12" s="101"/>
      <c r="B12" s="184"/>
      <c r="C12" s="205"/>
      <c r="D12" s="30"/>
      <c r="E12" s="3"/>
      <c r="F12" s="310"/>
      <c r="G12" s="185"/>
      <c r="H12" s="188"/>
      <c r="I12" s="272"/>
      <c r="J12" s="182"/>
      <c r="K12" s="200"/>
      <c r="M12" s="39"/>
      <c r="N12" s="540"/>
      <c r="O12" s="538"/>
      <c r="Q12" s="40"/>
    </row>
    <row r="13" spans="1:17" s="21" customFormat="1" ht="14.25" customHeight="1">
      <c r="A13" s="45"/>
      <c r="B13" s="4" t="s">
        <v>56</v>
      </c>
      <c r="C13" s="207" t="s">
        <v>69</v>
      </c>
      <c r="D13" s="29">
        <v>2</v>
      </c>
      <c r="E13" s="6" t="s">
        <v>185</v>
      </c>
      <c r="F13" s="259"/>
      <c r="G13" s="233"/>
      <c r="H13" s="247"/>
      <c r="I13" s="325"/>
      <c r="J13" s="248"/>
      <c r="K13" s="249"/>
      <c r="M13" s="39"/>
      <c r="N13" s="539"/>
      <c r="O13" s="539"/>
      <c r="Q13" s="40"/>
    </row>
    <row r="14" spans="1:17" s="21" customFormat="1" ht="14.25" customHeight="1">
      <c r="A14" s="192"/>
      <c r="B14" s="193"/>
      <c r="C14" s="205"/>
      <c r="D14" s="194"/>
      <c r="E14" s="3"/>
      <c r="F14" s="52"/>
      <c r="G14" s="185"/>
      <c r="H14" s="188"/>
      <c r="I14" s="272"/>
      <c r="J14" s="182"/>
      <c r="K14" s="200"/>
      <c r="L14" s="230"/>
      <c r="M14" s="117"/>
      <c r="N14" s="117"/>
      <c r="O14" s="231"/>
      <c r="Q14" s="40"/>
    </row>
    <row r="15" spans="1:17" s="21" customFormat="1" ht="14.25" customHeight="1">
      <c r="A15" s="45"/>
      <c r="B15" s="46"/>
      <c r="C15" s="207"/>
      <c r="D15" s="47"/>
      <c r="E15" s="6"/>
      <c r="F15" s="49"/>
      <c r="G15" s="233"/>
      <c r="H15" s="50"/>
      <c r="I15" s="120"/>
      <c r="J15" s="24"/>
      <c r="K15" s="18"/>
      <c r="L15" s="230"/>
      <c r="M15" s="117"/>
      <c r="N15" s="117"/>
      <c r="O15" s="231"/>
      <c r="Q15" s="40"/>
    </row>
    <row r="16" spans="1:17" s="21" customFormat="1" ht="14.25" customHeight="1">
      <c r="A16" s="192"/>
      <c r="B16" s="184"/>
      <c r="C16" s="205" t="s">
        <v>100</v>
      </c>
      <c r="D16" s="30"/>
      <c r="E16" s="3"/>
      <c r="F16" s="310"/>
      <c r="G16" s="185"/>
      <c r="H16" s="181"/>
      <c r="I16" s="322"/>
      <c r="J16" s="189"/>
      <c r="K16" s="295"/>
      <c r="L16" s="230"/>
      <c r="M16" s="117"/>
      <c r="N16" s="117"/>
      <c r="O16" s="231"/>
      <c r="Q16" s="40"/>
    </row>
    <row r="17" spans="1:17" s="21" customFormat="1" ht="14.25" customHeight="1">
      <c r="A17" s="45"/>
      <c r="B17" s="4" t="s">
        <v>64</v>
      </c>
      <c r="C17" s="207" t="s">
        <v>76</v>
      </c>
      <c r="D17" s="29">
        <v>27.5</v>
      </c>
      <c r="E17" s="6" t="s">
        <v>2</v>
      </c>
      <c r="F17" s="259"/>
      <c r="G17" s="233"/>
      <c r="H17" s="50"/>
      <c r="I17" s="120"/>
      <c r="J17" s="24"/>
      <c r="K17" s="18"/>
      <c r="L17" s="230"/>
      <c r="M17" s="117"/>
      <c r="N17" s="117"/>
      <c r="O17" s="231"/>
      <c r="Q17" s="40"/>
    </row>
    <row r="18" spans="1:17" s="21" customFormat="1" ht="14.25" customHeight="1">
      <c r="A18" s="192"/>
      <c r="B18" s="184"/>
      <c r="C18" s="205" t="s">
        <v>100</v>
      </c>
      <c r="D18" s="30"/>
      <c r="E18" s="3"/>
      <c r="F18" s="310"/>
      <c r="G18" s="185"/>
      <c r="H18" s="181"/>
      <c r="I18" s="322"/>
      <c r="J18" s="189"/>
      <c r="K18" s="295"/>
      <c r="M18" s="39"/>
      <c r="O18" s="110"/>
      <c r="Q18" s="40"/>
    </row>
    <row r="19" spans="1:17" s="21" customFormat="1" ht="14.25" customHeight="1">
      <c r="A19" s="45"/>
      <c r="B19" s="4" t="s">
        <v>64</v>
      </c>
      <c r="C19" s="207" t="s">
        <v>77</v>
      </c>
      <c r="D19" s="29">
        <v>59</v>
      </c>
      <c r="E19" s="6" t="s">
        <v>2</v>
      </c>
      <c r="F19" s="259"/>
      <c r="G19" s="233"/>
      <c r="H19" s="50"/>
      <c r="I19" s="120"/>
      <c r="J19" s="24"/>
      <c r="K19" s="18"/>
      <c r="L19" s="110"/>
      <c r="M19" s="28"/>
      <c r="N19" s="54"/>
      <c r="O19" s="54"/>
      <c r="Q19" s="40"/>
    </row>
    <row r="20" spans="1:17" s="21" customFormat="1" ht="14.25" customHeight="1">
      <c r="A20" s="192"/>
      <c r="B20" s="184"/>
      <c r="C20" s="2"/>
      <c r="D20" s="30"/>
      <c r="E20" s="3"/>
      <c r="F20" s="52"/>
      <c r="G20" s="185"/>
      <c r="H20" s="188"/>
      <c r="I20" s="272"/>
      <c r="J20" s="182"/>
      <c r="K20" s="200"/>
      <c r="L20" s="230"/>
      <c r="M20" s="117"/>
      <c r="N20" s="117"/>
      <c r="O20" s="231"/>
      <c r="Q20" s="40"/>
    </row>
    <row r="21" spans="1:17" s="21" customFormat="1" ht="14.25" customHeight="1">
      <c r="A21" s="45"/>
      <c r="B21" s="4" t="s">
        <v>67</v>
      </c>
      <c r="C21" s="5" t="s">
        <v>63</v>
      </c>
      <c r="D21" s="29">
        <v>8.1999999999999993</v>
      </c>
      <c r="E21" s="6" t="s">
        <v>2</v>
      </c>
      <c r="F21" s="49"/>
      <c r="G21" s="233"/>
      <c r="H21" s="50"/>
      <c r="I21" s="120"/>
      <c r="J21" s="24"/>
      <c r="K21" s="18"/>
      <c r="L21" s="230"/>
      <c r="M21" s="117"/>
      <c r="N21" s="117"/>
      <c r="O21" s="231"/>
      <c r="Q21" s="40"/>
    </row>
    <row r="22" spans="1:17" s="21" customFormat="1" ht="14.25" customHeight="1">
      <c r="A22" s="192"/>
      <c r="B22" s="184"/>
      <c r="C22" s="205"/>
      <c r="D22" s="30"/>
      <c r="E22" s="3"/>
      <c r="F22" s="310"/>
      <c r="G22" s="185"/>
      <c r="H22" s="181"/>
      <c r="I22" s="322"/>
      <c r="J22" s="189"/>
      <c r="K22" s="295"/>
      <c r="L22" s="28"/>
      <c r="M22" s="96"/>
      <c r="N22" s="40"/>
      <c r="O22" s="110"/>
      <c r="Q22" s="40"/>
    </row>
    <row r="23" spans="1:17" s="21" customFormat="1" ht="14.25" customHeight="1">
      <c r="A23" s="45"/>
      <c r="B23" s="4" t="s">
        <v>412</v>
      </c>
      <c r="C23" s="207" t="s">
        <v>411</v>
      </c>
      <c r="D23" s="29">
        <v>393</v>
      </c>
      <c r="E23" s="6" t="s">
        <v>3</v>
      </c>
      <c r="F23" s="259"/>
      <c r="G23" s="233"/>
      <c r="H23" s="50"/>
      <c r="I23" s="120"/>
      <c r="J23" s="24"/>
      <c r="K23" s="18"/>
      <c r="L23" s="92"/>
      <c r="M23" s="28"/>
      <c r="N23" s="133"/>
      <c r="O23" s="110"/>
      <c r="Q23" s="40"/>
    </row>
    <row r="24" spans="1:17" s="21" customFormat="1" ht="14.25" customHeight="1">
      <c r="A24" s="51"/>
      <c r="B24" s="79"/>
      <c r="C24" s="79"/>
      <c r="D24" s="90"/>
      <c r="E24" s="91"/>
      <c r="F24" s="52"/>
      <c r="G24" s="185"/>
      <c r="H24" s="188"/>
      <c r="I24" s="272"/>
      <c r="J24" s="182"/>
      <c r="K24" s="200"/>
      <c r="L24" s="28"/>
      <c r="M24" s="96"/>
      <c r="N24" s="40"/>
      <c r="O24" s="110"/>
      <c r="Q24" s="40"/>
    </row>
    <row r="25" spans="1:17" s="21" customFormat="1" ht="14.25" customHeight="1">
      <c r="A25" s="45"/>
      <c r="B25" s="46"/>
      <c r="C25" s="46"/>
      <c r="D25" s="47"/>
      <c r="E25" s="65"/>
      <c r="F25" s="49"/>
      <c r="G25" s="233"/>
      <c r="H25" s="50"/>
      <c r="I25" s="120"/>
      <c r="J25" s="24"/>
      <c r="K25" s="18"/>
      <c r="L25" s="28"/>
      <c r="M25" s="28"/>
      <c r="N25" s="133"/>
      <c r="O25" s="110"/>
      <c r="Q25" s="40"/>
    </row>
    <row r="26" spans="1:17" s="21" customFormat="1" ht="14.25" customHeight="1">
      <c r="A26" s="51"/>
      <c r="B26" s="184"/>
      <c r="C26" s="205" t="s">
        <v>101</v>
      </c>
      <c r="D26" s="30"/>
      <c r="E26" s="3"/>
      <c r="F26" s="229"/>
      <c r="G26" s="291"/>
      <c r="H26" s="181"/>
      <c r="I26" s="322"/>
      <c r="J26" s="189"/>
      <c r="K26" s="295"/>
      <c r="M26" s="39"/>
      <c r="N26" s="40"/>
      <c r="O26" s="110"/>
      <c r="Q26" s="40"/>
    </row>
    <row r="27" spans="1:17" s="21" customFormat="1" ht="14.25" customHeight="1">
      <c r="A27" s="45"/>
      <c r="B27" s="4" t="s">
        <v>17</v>
      </c>
      <c r="C27" s="207" t="s">
        <v>114</v>
      </c>
      <c r="D27" s="29">
        <v>1</v>
      </c>
      <c r="E27" s="6" t="s">
        <v>0</v>
      </c>
      <c r="F27" s="259"/>
      <c r="G27" s="292"/>
      <c r="H27" s="50"/>
      <c r="I27" s="120"/>
      <c r="J27" s="24"/>
      <c r="K27" s="166"/>
      <c r="M27" s="28"/>
      <c r="N27" s="133"/>
      <c r="O27" s="110"/>
      <c r="Q27" s="40"/>
    </row>
    <row r="28" spans="1:17" s="21" customFormat="1" ht="14.25" customHeight="1">
      <c r="A28" s="51"/>
      <c r="B28" s="7"/>
      <c r="C28" s="205" t="s">
        <v>101</v>
      </c>
      <c r="D28" s="30"/>
      <c r="E28" s="3"/>
      <c r="F28" s="229"/>
      <c r="G28" s="304"/>
      <c r="H28" s="181"/>
      <c r="I28" s="258"/>
      <c r="K28" s="334"/>
      <c r="M28" s="28"/>
      <c r="N28" s="133"/>
      <c r="O28" s="110"/>
      <c r="Q28" s="40"/>
    </row>
    <row r="29" spans="1:17" s="21" customFormat="1" ht="14.25" customHeight="1">
      <c r="A29" s="45"/>
      <c r="B29" s="4" t="s">
        <v>17</v>
      </c>
      <c r="C29" s="207" t="s">
        <v>115</v>
      </c>
      <c r="D29" s="29">
        <v>8.8000000000000007</v>
      </c>
      <c r="E29" s="6" t="s">
        <v>0</v>
      </c>
      <c r="F29" s="259"/>
      <c r="G29" s="292"/>
      <c r="H29" s="50"/>
      <c r="I29" s="120"/>
      <c r="J29" s="24"/>
      <c r="K29" s="166"/>
      <c r="M29" s="28"/>
      <c r="N29" s="133"/>
      <c r="O29" s="110"/>
      <c r="Q29" s="40"/>
    </row>
    <row r="30" spans="1:17" s="21" customFormat="1" ht="14.25" customHeight="1">
      <c r="A30" s="51"/>
      <c r="B30" s="7"/>
      <c r="C30" s="205" t="s">
        <v>101</v>
      </c>
      <c r="D30" s="30"/>
      <c r="E30" s="3"/>
      <c r="F30" s="229"/>
      <c r="G30" s="304"/>
      <c r="H30" s="228"/>
      <c r="I30" s="258"/>
      <c r="K30" s="334"/>
      <c r="M30" s="28"/>
      <c r="N30" s="133"/>
      <c r="O30" s="110"/>
      <c r="Q30" s="40"/>
    </row>
    <row r="31" spans="1:17" s="21" customFormat="1" ht="14.25" customHeight="1">
      <c r="A31" s="45"/>
      <c r="B31" s="4" t="s">
        <v>17</v>
      </c>
      <c r="C31" s="207" t="s">
        <v>116</v>
      </c>
      <c r="D31" s="29">
        <v>0.1</v>
      </c>
      <c r="E31" s="6" t="s">
        <v>0</v>
      </c>
      <c r="F31" s="259"/>
      <c r="G31" s="292"/>
      <c r="H31" s="50"/>
      <c r="I31" s="120"/>
      <c r="J31" s="24"/>
      <c r="K31" s="166"/>
      <c r="M31" s="28"/>
      <c r="N31" s="133"/>
      <c r="O31" s="110"/>
      <c r="Q31" s="40"/>
    </row>
    <row r="32" spans="1:17" s="21" customFormat="1" ht="14.25" customHeight="1">
      <c r="A32" s="51"/>
      <c r="B32" s="184"/>
      <c r="C32" s="205"/>
      <c r="D32" s="127"/>
      <c r="E32" s="3"/>
      <c r="F32" s="229"/>
      <c r="G32" s="291"/>
      <c r="H32" s="181"/>
      <c r="I32" s="272"/>
      <c r="J32" s="182"/>
      <c r="K32" s="191"/>
      <c r="M32" s="28"/>
      <c r="N32" s="133"/>
      <c r="O32" s="110"/>
      <c r="Q32" s="40"/>
    </row>
    <row r="33" spans="1:17" s="21" customFormat="1" ht="14.25" customHeight="1">
      <c r="A33" s="45"/>
      <c r="B33" s="4" t="s">
        <v>57</v>
      </c>
      <c r="C33" s="207"/>
      <c r="D33" s="31">
        <v>0.3</v>
      </c>
      <c r="E33" s="6" t="s">
        <v>0</v>
      </c>
      <c r="F33" s="259"/>
      <c r="G33" s="292"/>
      <c r="H33" s="50"/>
      <c r="I33" s="355"/>
      <c r="J33" s="24"/>
      <c r="K33" s="166"/>
      <c r="M33" s="28"/>
      <c r="N33" s="133"/>
      <c r="O33" s="110"/>
      <c r="Q33" s="40"/>
    </row>
    <row r="34" spans="1:17" s="21" customFormat="1" ht="14.25" customHeight="1">
      <c r="A34" s="51"/>
      <c r="B34" s="184"/>
      <c r="C34" s="205"/>
      <c r="D34" s="30"/>
      <c r="E34" s="3"/>
      <c r="F34" s="310"/>
      <c r="G34" s="185"/>
      <c r="H34" s="188"/>
      <c r="I34" s="272"/>
      <c r="J34" s="498"/>
      <c r="K34" s="499"/>
      <c r="M34" s="28"/>
      <c r="N34" s="133"/>
      <c r="O34" s="110"/>
      <c r="Q34" s="40"/>
    </row>
    <row r="35" spans="1:17" s="21" customFormat="1" ht="14.25" customHeight="1">
      <c r="A35" s="45"/>
      <c r="B35" s="4" t="s">
        <v>18</v>
      </c>
      <c r="C35" s="207"/>
      <c r="D35" s="29">
        <v>9.5</v>
      </c>
      <c r="E35" s="6" t="s">
        <v>0</v>
      </c>
      <c r="F35" s="259"/>
      <c r="G35" s="233"/>
      <c r="H35" s="50"/>
      <c r="I35" s="120"/>
      <c r="J35" s="500"/>
      <c r="K35" s="501"/>
      <c r="M35" s="28"/>
      <c r="N35" s="133"/>
      <c r="O35" s="110"/>
      <c r="Q35" s="40"/>
    </row>
    <row r="36" spans="1:17" s="21" customFormat="1" ht="14.25" customHeight="1">
      <c r="A36" s="51"/>
      <c r="B36" s="184"/>
      <c r="C36" s="205"/>
      <c r="D36" s="30"/>
      <c r="E36" s="3"/>
      <c r="F36" s="310"/>
      <c r="G36" s="185"/>
      <c r="H36" s="188"/>
      <c r="I36" s="272"/>
      <c r="J36" s="182"/>
      <c r="K36" s="200"/>
      <c r="M36" s="28"/>
      <c r="N36" s="133"/>
      <c r="O36" s="110"/>
      <c r="Q36" s="40"/>
    </row>
    <row r="37" spans="1:17" s="21" customFormat="1" ht="14.25" customHeight="1">
      <c r="A37" s="45"/>
      <c r="B37" s="4" t="s">
        <v>19</v>
      </c>
      <c r="C37" s="207" t="s">
        <v>81</v>
      </c>
      <c r="D37" s="29">
        <v>9.5</v>
      </c>
      <c r="E37" s="6" t="s">
        <v>0</v>
      </c>
      <c r="F37" s="259"/>
      <c r="G37" s="233"/>
      <c r="H37" s="247"/>
      <c r="I37" s="325"/>
      <c r="J37" s="248"/>
      <c r="K37" s="249"/>
      <c r="M37" s="28"/>
      <c r="N37" s="133"/>
      <c r="O37" s="110"/>
      <c r="Q37" s="40"/>
    </row>
    <row r="38" spans="1:17" s="21" customFormat="1" ht="14.25" customHeight="1">
      <c r="A38" s="51"/>
      <c r="B38" s="184"/>
      <c r="C38" s="205"/>
      <c r="D38" s="30"/>
      <c r="E38" s="3"/>
      <c r="F38" s="52"/>
      <c r="G38" s="185"/>
      <c r="H38" s="188"/>
      <c r="I38" s="272"/>
      <c r="J38" s="182"/>
      <c r="K38" s="200"/>
      <c r="M38" s="28"/>
      <c r="N38" s="133"/>
      <c r="O38" s="110"/>
      <c r="Q38" s="40"/>
    </row>
    <row r="39" spans="1:17" s="21" customFormat="1" ht="14.25" customHeight="1">
      <c r="A39" s="45"/>
      <c r="B39" s="4"/>
      <c r="C39" s="207"/>
      <c r="D39" s="29"/>
      <c r="E39" s="6"/>
      <c r="F39" s="49"/>
      <c r="G39" s="233"/>
      <c r="H39" s="50"/>
      <c r="I39" s="120"/>
      <c r="J39" s="24"/>
      <c r="K39" s="18"/>
      <c r="M39" s="28"/>
      <c r="N39" s="133"/>
      <c r="O39" s="110"/>
      <c r="Q39" s="40"/>
    </row>
    <row r="40" spans="1:17" s="21" customFormat="1" ht="14.25" customHeight="1">
      <c r="A40" s="51"/>
      <c r="B40" s="184"/>
      <c r="C40" s="205" t="s">
        <v>106</v>
      </c>
      <c r="D40" s="30"/>
      <c r="E40" s="186"/>
      <c r="F40" s="229"/>
      <c r="G40" s="291"/>
      <c r="H40" s="181"/>
      <c r="I40" s="322"/>
      <c r="J40" s="189"/>
      <c r="K40" s="295"/>
      <c r="M40" s="28"/>
      <c r="N40" s="133"/>
      <c r="O40" s="110"/>
      <c r="Q40" s="40"/>
    </row>
    <row r="41" spans="1:17" s="21" customFormat="1" ht="14.25" customHeight="1">
      <c r="A41" s="45"/>
      <c r="B41" s="4" t="s">
        <v>22</v>
      </c>
      <c r="C41" s="207" t="s">
        <v>288</v>
      </c>
      <c r="D41" s="29">
        <v>59</v>
      </c>
      <c r="E41" s="6" t="s">
        <v>2</v>
      </c>
      <c r="F41" s="259"/>
      <c r="G41" s="292"/>
      <c r="H41" s="50"/>
      <c r="I41" s="120"/>
      <c r="J41" s="24"/>
      <c r="K41" s="166"/>
      <c r="M41" s="28"/>
      <c r="N41" s="133"/>
      <c r="O41" s="110"/>
      <c r="Q41" s="40"/>
    </row>
    <row r="42" spans="1:17" s="21" customFormat="1" ht="14.25" customHeight="1">
      <c r="A42" s="51"/>
      <c r="B42" s="184"/>
      <c r="C42" s="205" t="s">
        <v>120</v>
      </c>
      <c r="D42" s="201"/>
      <c r="E42" s="186"/>
      <c r="F42" s="229"/>
      <c r="G42" s="291"/>
      <c r="H42" s="181"/>
      <c r="I42" s="322"/>
      <c r="J42" s="189"/>
      <c r="K42" s="295"/>
      <c r="M42" s="28"/>
      <c r="N42" s="133"/>
      <c r="O42" s="110"/>
      <c r="Q42" s="40"/>
    </row>
    <row r="43" spans="1:17" s="21" customFormat="1" ht="14.25" customHeight="1">
      <c r="A43" s="45"/>
      <c r="B43" s="4" t="s">
        <v>22</v>
      </c>
      <c r="C43" s="207" t="s">
        <v>288</v>
      </c>
      <c r="D43" s="29">
        <v>62.5</v>
      </c>
      <c r="E43" s="6" t="s">
        <v>2</v>
      </c>
      <c r="F43" s="259"/>
      <c r="G43" s="292"/>
      <c r="H43" s="50"/>
      <c r="I43" s="120"/>
      <c r="J43" s="24"/>
      <c r="K43" s="166"/>
      <c r="M43" s="28"/>
      <c r="N43" s="133"/>
      <c r="O43" s="110"/>
      <c r="Q43" s="40"/>
    </row>
    <row r="44" spans="1:17" s="21" customFormat="1" ht="14.25" customHeight="1">
      <c r="A44" s="51"/>
      <c r="B44" s="184"/>
      <c r="C44" s="205" t="s">
        <v>186</v>
      </c>
      <c r="D44" s="30"/>
      <c r="E44" s="186"/>
      <c r="F44" s="52"/>
      <c r="G44" s="185"/>
      <c r="H44" s="188"/>
      <c r="I44" s="272"/>
      <c r="J44" s="182"/>
      <c r="K44" s="200"/>
      <c r="M44" s="28"/>
      <c r="N44" s="133"/>
      <c r="O44" s="110"/>
      <c r="Q44" s="40"/>
    </row>
    <row r="45" spans="1:17" s="21" customFormat="1" ht="14.25" customHeight="1">
      <c r="A45" s="45"/>
      <c r="B45" s="4" t="s">
        <v>84</v>
      </c>
      <c r="C45" s="207" t="s">
        <v>94</v>
      </c>
      <c r="D45" s="29">
        <v>59</v>
      </c>
      <c r="E45" s="6" t="s">
        <v>2</v>
      </c>
      <c r="F45" s="49"/>
      <c r="G45" s="233"/>
      <c r="H45" s="50"/>
      <c r="I45" s="120"/>
      <c r="J45" s="24"/>
      <c r="K45" s="18"/>
      <c r="M45" s="28"/>
      <c r="N45" s="133"/>
      <c r="O45" s="110"/>
      <c r="Q45" s="40"/>
    </row>
    <row r="46" spans="1:17" s="21" customFormat="1" ht="14.25" customHeight="1">
      <c r="A46" s="51"/>
      <c r="B46" s="184"/>
      <c r="C46" s="205" t="s">
        <v>79</v>
      </c>
      <c r="D46" s="201"/>
      <c r="E46" s="186"/>
      <c r="F46" s="52"/>
      <c r="G46" s="185"/>
      <c r="H46" s="188"/>
      <c r="I46" s="272"/>
      <c r="J46" s="182"/>
      <c r="K46" s="200"/>
      <c r="M46" s="28"/>
      <c r="N46" s="133"/>
      <c r="O46" s="110"/>
      <c r="Q46" s="40"/>
    </row>
    <row r="47" spans="1:17" s="21" customFormat="1" ht="14.25" customHeight="1">
      <c r="A47" s="45"/>
      <c r="B47" s="4" t="s">
        <v>84</v>
      </c>
      <c r="C47" s="207" t="s">
        <v>94</v>
      </c>
      <c r="D47" s="29">
        <v>62.5</v>
      </c>
      <c r="E47" s="6" t="s">
        <v>2</v>
      </c>
      <c r="F47" s="49"/>
      <c r="G47" s="233"/>
      <c r="H47" s="50"/>
      <c r="I47" s="120"/>
      <c r="J47" s="24"/>
      <c r="K47" s="18"/>
      <c r="M47" s="28"/>
      <c r="N47" s="133"/>
      <c r="O47" s="110"/>
      <c r="Q47" s="40"/>
    </row>
    <row r="48" spans="1:17" s="21" customFormat="1" ht="14.25" customHeight="1">
      <c r="A48" s="51"/>
      <c r="B48" s="184"/>
      <c r="C48" s="205"/>
      <c r="D48" s="127"/>
      <c r="E48" s="186"/>
      <c r="F48" s="52"/>
      <c r="G48" s="185"/>
      <c r="H48" s="188"/>
      <c r="I48" s="272"/>
      <c r="J48" s="182"/>
      <c r="K48" s="200"/>
      <c r="M48" s="28"/>
      <c r="N48" s="133"/>
      <c r="O48" s="110"/>
      <c r="Q48" s="40"/>
    </row>
    <row r="49" spans="1:17" s="21" customFormat="1" ht="14.25" customHeight="1">
      <c r="A49" s="45"/>
      <c r="B49" s="4" t="s">
        <v>78</v>
      </c>
      <c r="C49" s="207"/>
      <c r="D49" s="31">
        <v>62.5</v>
      </c>
      <c r="E49" s="6" t="s">
        <v>2</v>
      </c>
      <c r="F49" s="49"/>
      <c r="G49" s="233"/>
      <c r="H49" s="50"/>
      <c r="I49" s="120"/>
      <c r="J49" s="24"/>
      <c r="K49" s="18"/>
      <c r="M49" s="28"/>
      <c r="N49" s="133"/>
      <c r="O49" s="110"/>
      <c r="Q49" s="40"/>
    </row>
    <row r="50" spans="1:17" s="21" customFormat="1" ht="14.25" customHeight="1">
      <c r="A50" s="51"/>
      <c r="B50" s="184"/>
      <c r="C50" s="205"/>
      <c r="D50" s="30"/>
      <c r="E50" s="3"/>
      <c r="F50" s="52"/>
      <c r="G50" s="185"/>
      <c r="H50" s="188"/>
      <c r="I50" s="272"/>
      <c r="J50" s="182"/>
      <c r="K50" s="200"/>
      <c r="M50" s="28"/>
      <c r="N50" s="133"/>
      <c r="O50" s="110"/>
      <c r="Q50" s="40"/>
    </row>
    <row r="51" spans="1:17" s="21" customFormat="1" ht="14.25" customHeight="1">
      <c r="A51" s="45"/>
      <c r="B51" s="4"/>
      <c r="C51" s="207"/>
      <c r="D51" s="29"/>
      <c r="E51" s="6"/>
      <c r="F51" s="49"/>
      <c r="G51" s="233"/>
      <c r="H51" s="50"/>
      <c r="I51" s="120"/>
      <c r="J51" s="24"/>
      <c r="K51" s="18"/>
      <c r="M51" s="28"/>
      <c r="N51" s="133"/>
      <c r="O51" s="110"/>
      <c r="Q51" s="40"/>
    </row>
    <row r="52" spans="1:17" s="21" customFormat="1" ht="14.25" customHeight="1">
      <c r="A52" s="51"/>
      <c r="B52" s="184"/>
      <c r="C52" s="205"/>
      <c r="D52" s="30"/>
      <c r="E52" s="3"/>
      <c r="F52" s="310"/>
      <c r="G52" s="185"/>
      <c r="H52" s="188"/>
      <c r="I52" s="272"/>
      <c r="J52" s="182"/>
      <c r="K52" s="200"/>
      <c r="M52" s="28"/>
      <c r="N52" s="133"/>
      <c r="O52" s="110"/>
      <c r="Q52" s="40"/>
    </row>
    <row r="53" spans="1:17" s="21" customFormat="1" ht="14.25" customHeight="1">
      <c r="A53" s="45"/>
      <c r="B53" s="4" t="s">
        <v>80</v>
      </c>
      <c r="C53" s="207" t="s">
        <v>83</v>
      </c>
      <c r="D53" s="29">
        <v>408</v>
      </c>
      <c r="E53" s="6" t="s">
        <v>3</v>
      </c>
      <c r="F53" s="259"/>
      <c r="G53" s="233"/>
      <c r="H53" s="50"/>
      <c r="I53" s="120"/>
      <c r="J53" s="24"/>
      <c r="K53" s="18"/>
      <c r="M53" s="28"/>
      <c r="N53" s="133"/>
      <c r="O53" s="110"/>
      <c r="Q53" s="40"/>
    </row>
    <row r="54" spans="1:17" s="21" customFormat="1" ht="14.25" customHeight="1">
      <c r="A54" s="51"/>
      <c r="B54" s="7"/>
      <c r="C54" s="205"/>
      <c r="D54" s="30"/>
      <c r="E54" s="3"/>
      <c r="F54" s="310"/>
      <c r="G54" s="185"/>
      <c r="H54" s="188"/>
      <c r="I54" s="272"/>
      <c r="J54" s="182"/>
      <c r="K54" s="200"/>
      <c r="M54" s="28"/>
      <c r="N54" s="133"/>
      <c r="O54" s="110"/>
      <c r="Q54" s="40"/>
    </row>
    <row r="55" spans="1:17" s="21" customFormat="1" ht="14.25" customHeight="1">
      <c r="A55" s="45"/>
      <c r="B55" s="4" t="s">
        <v>20</v>
      </c>
      <c r="C55" s="207" t="s">
        <v>81</v>
      </c>
      <c r="D55" s="29">
        <v>408</v>
      </c>
      <c r="E55" s="6" t="s">
        <v>3</v>
      </c>
      <c r="F55" s="259"/>
      <c r="G55" s="233"/>
      <c r="H55" s="50"/>
      <c r="I55" s="120"/>
      <c r="J55" s="24"/>
      <c r="K55" s="18"/>
      <c r="M55" s="28"/>
      <c r="N55" s="133"/>
      <c r="O55" s="110"/>
      <c r="Q55" s="40"/>
    </row>
    <row r="56" spans="1:17" s="21" customFormat="1" ht="14.25" customHeight="1">
      <c r="A56" s="51"/>
      <c r="B56" s="184"/>
      <c r="C56" s="205"/>
      <c r="D56" s="30"/>
      <c r="E56" s="3"/>
      <c r="F56" s="52"/>
      <c r="G56" s="185"/>
      <c r="H56" s="188"/>
      <c r="I56" s="272"/>
      <c r="J56" s="182"/>
      <c r="K56" s="200"/>
      <c r="M56" s="28"/>
      <c r="N56" s="133"/>
      <c r="O56" s="110"/>
      <c r="Q56" s="40"/>
    </row>
    <row r="57" spans="1:17" s="21" customFormat="1" ht="14.25" customHeight="1">
      <c r="A57" s="45"/>
      <c r="B57" s="4"/>
      <c r="C57" s="207"/>
      <c r="D57" s="29"/>
      <c r="E57" s="6"/>
      <c r="F57" s="49"/>
      <c r="G57" s="233"/>
      <c r="H57" s="50"/>
      <c r="I57" s="120"/>
      <c r="J57" s="24"/>
      <c r="K57" s="18"/>
      <c r="M57" s="28"/>
      <c r="N57" s="133"/>
      <c r="O57" s="110"/>
      <c r="Q57" s="40"/>
    </row>
    <row r="58" spans="1:17" s="21" customFormat="1" ht="14.25" customHeight="1">
      <c r="A58" s="51"/>
      <c r="B58" s="184"/>
      <c r="C58" s="205" t="s">
        <v>618</v>
      </c>
      <c r="D58" s="30"/>
      <c r="E58" s="3"/>
      <c r="F58" s="52"/>
      <c r="G58" s="185"/>
      <c r="H58" s="188"/>
      <c r="I58" s="272"/>
      <c r="J58" s="182"/>
      <c r="K58" s="200"/>
      <c r="M58" s="28"/>
      <c r="N58" s="133"/>
      <c r="O58" s="110"/>
      <c r="Q58" s="40"/>
    </row>
    <row r="59" spans="1:17" s="21" customFormat="1" ht="14.25" customHeight="1">
      <c r="A59" s="45"/>
      <c r="B59" s="4" t="s">
        <v>619</v>
      </c>
      <c r="C59" s="207" t="s">
        <v>620</v>
      </c>
      <c r="D59" s="29">
        <v>277</v>
      </c>
      <c r="E59" s="6" t="s">
        <v>187</v>
      </c>
      <c r="F59" s="49"/>
      <c r="G59" s="233"/>
      <c r="H59" s="50"/>
      <c r="I59" s="120"/>
      <c r="J59" s="24"/>
      <c r="K59" s="18"/>
      <c r="M59" s="28"/>
      <c r="N59" s="133"/>
      <c r="O59" s="110"/>
      <c r="Q59" s="40"/>
    </row>
    <row r="60" spans="1:17" s="21" customFormat="1" ht="14.25" customHeight="1">
      <c r="A60" s="51"/>
      <c r="B60" s="184"/>
      <c r="C60" s="205"/>
      <c r="D60" s="30"/>
      <c r="E60" s="3"/>
      <c r="F60" s="52"/>
      <c r="G60" s="185"/>
      <c r="H60" s="188"/>
      <c r="I60" s="272"/>
      <c r="J60" s="182"/>
      <c r="K60" s="200"/>
      <c r="M60" s="28"/>
      <c r="N60" s="133"/>
      <c r="O60" s="110"/>
      <c r="Q60" s="40"/>
    </row>
    <row r="61" spans="1:17" s="21" customFormat="1" ht="14.25" customHeight="1">
      <c r="A61" s="45"/>
      <c r="B61" s="4"/>
      <c r="C61" s="207"/>
      <c r="D61" s="29"/>
      <c r="E61" s="6"/>
      <c r="F61" s="49"/>
      <c r="G61" s="233"/>
      <c r="H61" s="50"/>
      <c r="I61" s="120"/>
      <c r="J61" s="24"/>
      <c r="K61" s="18"/>
      <c r="M61" s="28"/>
      <c r="N61" s="133"/>
      <c r="O61" s="110"/>
      <c r="Q61" s="40"/>
    </row>
    <row r="62" spans="1:17" s="21" customFormat="1" ht="14.25" customHeight="1">
      <c r="A62" s="51"/>
      <c r="B62" s="184"/>
      <c r="C62" s="205"/>
      <c r="D62" s="30"/>
      <c r="E62" s="3"/>
      <c r="F62" s="310"/>
      <c r="G62" s="185"/>
      <c r="H62" s="188"/>
      <c r="I62" s="272"/>
      <c r="J62" s="182"/>
      <c r="K62" s="200"/>
      <c r="M62" s="28"/>
      <c r="N62" s="133"/>
      <c r="O62" s="110"/>
      <c r="Q62" s="40"/>
    </row>
    <row r="63" spans="1:17" s="21" customFormat="1" ht="14.25" customHeight="1">
      <c r="A63" s="45"/>
      <c r="B63" s="4" t="s">
        <v>188</v>
      </c>
      <c r="C63" s="207" t="s">
        <v>621</v>
      </c>
      <c r="D63" s="29">
        <v>293</v>
      </c>
      <c r="E63" s="6" t="s">
        <v>189</v>
      </c>
      <c r="F63" s="259"/>
      <c r="G63" s="233"/>
      <c r="H63" s="50"/>
      <c r="I63" s="120"/>
      <c r="J63" s="24"/>
      <c r="K63" s="18"/>
      <c r="M63" s="28"/>
      <c r="N63" s="133"/>
      <c r="O63" s="110"/>
      <c r="Q63" s="40"/>
    </row>
    <row r="64" spans="1:17" s="21" customFormat="1" ht="14.25" customHeight="1">
      <c r="A64" s="51"/>
      <c r="B64" s="59"/>
      <c r="C64" s="59"/>
      <c r="D64" s="63"/>
      <c r="E64" s="42"/>
      <c r="F64" s="62"/>
      <c r="G64" s="238"/>
      <c r="H64" s="53"/>
      <c r="I64" s="138"/>
      <c r="J64" s="138"/>
      <c r="K64" s="286"/>
      <c r="L64" s="28"/>
      <c r="M64" s="39"/>
      <c r="N64" s="40"/>
      <c r="O64" s="110"/>
      <c r="Q64" s="40"/>
    </row>
    <row r="65" spans="1:17" s="21" customFormat="1" ht="14.25" customHeight="1">
      <c r="A65" s="45"/>
      <c r="B65" s="103" t="s">
        <v>54</v>
      </c>
      <c r="C65" s="57"/>
      <c r="D65" s="64"/>
      <c r="E65" s="65"/>
      <c r="F65" s="66"/>
      <c r="G65" s="233"/>
      <c r="H65" s="50"/>
      <c r="I65" s="128"/>
      <c r="J65" s="24"/>
      <c r="K65" s="166"/>
      <c r="L65" s="92"/>
      <c r="M65" s="28"/>
      <c r="N65" s="133"/>
      <c r="O65" s="110"/>
      <c r="Q65" s="40"/>
    </row>
    <row r="66" spans="1:17" s="21" customFormat="1" ht="14.25" customHeight="1">
      <c r="A66" s="51"/>
      <c r="B66" s="184"/>
      <c r="C66" s="205"/>
      <c r="D66" s="30"/>
      <c r="E66" s="3"/>
      <c r="F66" s="52"/>
      <c r="G66" s="185"/>
      <c r="H66" s="188"/>
      <c r="I66" s="272"/>
      <c r="J66" s="182"/>
      <c r="K66" s="200"/>
      <c r="M66" s="28"/>
      <c r="N66" s="133"/>
      <c r="O66" s="110"/>
      <c r="Q66" s="40"/>
    </row>
    <row r="67" spans="1:17" s="21" customFormat="1" ht="14.25" customHeight="1">
      <c r="A67" s="45"/>
      <c r="B67" s="4"/>
      <c r="C67" s="207"/>
      <c r="D67" s="29"/>
      <c r="E67" s="6"/>
      <c r="F67" s="49"/>
      <c r="G67" s="233"/>
      <c r="H67" s="50"/>
      <c r="I67" s="120"/>
      <c r="J67" s="24"/>
      <c r="K67" s="18"/>
      <c r="M67" s="28"/>
      <c r="N67" s="133"/>
      <c r="O67" s="110"/>
      <c r="Q67" s="40"/>
    </row>
    <row r="68" spans="1:17" s="21" customFormat="1" ht="14.25" customHeight="1">
      <c r="A68" s="51"/>
      <c r="B68" s="184"/>
      <c r="C68" s="205"/>
      <c r="D68" s="30"/>
      <c r="E68" s="3"/>
      <c r="F68" s="52"/>
      <c r="G68" s="185"/>
      <c r="H68" s="188"/>
      <c r="I68" s="272"/>
      <c r="J68" s="182"/>
      <c r="K68" s="200"/>
      <c r="M68" s="28"/>
      <c r="N68" s="133"/>
      <c r="O68" s="110"/>
      <c r="Q68" s="40"/>
    </row>
    <row r="69" spans="1:17" s="21" customFormat="1" ht="14.25" customHeight="1">
      <c r="A69" s="45"/>
      <c r="B69" s="4"/>
      <c r="C69" s="207"/>
      <c r="D69" s="29"/>
      <c r="E69" s="6"/>
      <c r="F69" s="49"/>
      <c r="G69" s="233"/>
      <c r="H69" s="50"/>
      <c r="I69" s="120"/>
      <c r="J69" s="24"/>
      <c r="K69" s="18"/>
      <c r="M69" s="28"/>
      <c r="N69" s="133"/>
      <c r="O69" s="110"/>
      <c r="Q69" s="40"/>
    </row>
  </sheetData>
  <mergeCells count="14">
    <mergeCell ref="N12:N13"/>
    <mergeCell ref="O12:O13"/>
    <mergeCell ref="N6:N7"/>
    <mergeCell ref="O6:O7"/>
    <mergeCell ref="N8:N9"/>
    <mergeCell ref="O8:O9"/>
    <mergeCell ref="N10:N11"/>
    <mergeCell ref="O10:O11"/>
    <mergeCell ref="P2:P3"/>
    <mergeCell ref="O2:O3"/>
    <mergeCell ref="H1:K1"/>
    <mergeCell ref="N2:N3"/>
    <mergeCell ref="N4:N5"/>
    <mergeCell ref="O4:O5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  <rowBreaks count="1" manualBreakCount="1">
    <brk id="3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Q103"/>
  <sheetViews>
    <sheetView showZeros="0" view="pageBreakPreview" zoomScale="70" zoomScaleNormal="85" zoomScaleSheetLayoutView="70" workbookViewId="0">
      <selection activeCell="G12" sqref="G12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110" customWidth="1"/>
    <col min="8" max="8" width="8.25" style="21" customWidth="1"/>
    <col min="9" max="9" width="8.25" style="121" customWidth="1"/>
    <col min="10" max="10" width="2.625" style="28" customWidth="1"/>
    <col min="11" max="11" width="5" style="28" customWidth="1"/>
    <col min="12" max="12" width="15.875" style="28" customWidth="1"/>
    <col min="13" max="13" width="7.75" style="28" customWidth="1"/>
    <col min="14" max="14" width="9" style="28"/>
    <col min="15" max="15" width="6.625" style="28" customWidth="1"/>
    <col min="16" max="16" width="5.375" style="28" customWidth="1"/>
    <col min="17" max="17" width="5.25" style="28" customWidth="1"/>
    <col min="18" max="16384" width="9" style="28"/>
  </cols>
  <sheetData>
    <row r="1" spans="1:17" s="41" customFormat="1" ht="28.5" customHeight="1">
      <c r="A1" s="35" t="s">
        <v>5</v>
      </c>
      <c r="B1" s="35" t="s">
        <v>6</v>
      </c>
      <c r="C1" s="35" t="s">
        <v>7</v>
      </c>
      <c r="D1" s="36" t="s">
        <v>8</v>
      </c>
      <c r="E1" s="35" t="s">
        <v>9</v>
      </c>
      <c r="F1" s="37" t="s">
        <v>10</v>
      </c>
      <c r="G1" s="38" t="s">
        <v>11</v>
      </c>
      <c r="H1" s="543" t="s">
        <v>1351</v>
      </c>
      <c r="I1" s="544"/>
      <c r="J1" s="544"/>
      <c r="K1" s="545"/>
      <c r="L1" s="21"/>
      <c r="M1" s="39"/>
      <c r="N1" s="21"/>
      <c r="O1" s="39"/>
      <c r="P1" s="21"/>
      <c r="Q1" s="40"/>
    </row>
    <row r="2" spans="1:17" s="41" customFormat="1" ht="14.25" customHeight="1">
      <c r="A2" s="42"/>
      <c r="B2" s="42"/>
      <c r="C2" s="42"/>
      <c r="D2" s="43"/>
      <c r="E2" s="42"/>
      <c r="F2" s="44"/>
      <c r="G2" s="73"/>
      <c r="H2" s="188"/>
      <c r="I2" s="197"/>
      <c r="J2" s="189"/>
      <c r="K2" s="395"/>
      <c r="L2" s="21"/>
      <c r="M2" s="39"/>
      <c r="N2" s="540"/>
      <c r="O2" s="538"/>
      <c r="P2" s="540"/>
      <c r="Q2" s="40"/>
    </row>
    <row r="3" spans="1:17" s="21" customFormat="1" ht="14.25" customHeight="1">
      <c r="A3" s="45" t="str">
        <f>Ⅰ!A11</f>
        <v>Ⅰ-3</v>
      </c>
      <c r="B3" s="46" t="str">
        <f>Ⅰ!B11</f>
        <v>木</v>
      </c>
      <c r="C3" s="4"/>
      <c r="D3" s="47"/>
      <c r="E3" s="48"/>
      <c r="F3" s="49"/>
      <c r="G3" s="78">
        <f t="shared" ref="G3" si="0">ROUNDDOWN(D3*F3,0)</f>
        <v>0</v>
      </c>
      <c r="H3" s="50"/>
      <c r="I3" s="9"/>
      <c r="J3" s="15"/>
      <c r="K3" s="100"/>
      <c r="M3" s="39"/>
      <c r="N3" s="539"/>
      <c r="O3" s="539"/>
      <c r="P3" s="539"/>
      <c r="Q3" s="40"/>
    </row>
    <row r="4" spans="1:17" ht="14.25" customHeight="1">
      <c r="A4" s="59"/>
      <c r="B4" s="59"/>
      <c r="C4" s="59"/>
      <c r="D4" s="63"/>
      <c r="E4" s="42"/>
      <c r="F4" s="62"/>
      <c r="G4" s="238">
        <f>ROUNDDOWN(D4*F4,0)</f>
        <v>0</v>
      </c>
      <c r="H4" s="58"/>
      <c r="I4" s="333"/>
      <c r="J4" s="23"/>
      <c r="K4" s="33"/>
    </row>
    <row r="5" spans="1:17" ht="14.25" customHeight="1">
      <c r="A5" s="12" t="s">
        <v>68</v>
      </c>
      <c r="B5" s="4" t="s">
        <v>95</v>
      </c>
      <c r="C5" s="46"/>
      <c r="D5" s="47"/>
      <c r="E5" s="45"/>
      <c r="F5" s="61"/>
      <c r="G5" s="233"/>
      <c r="H5" s="67"/>
      <c r="I5" s="128"/>
      <c r="J5" s="24"/>
      <c r="K5" s="100"/>
    </row>
    <row r="6" spans="1:17" ht="14.25" customHeight="1">
      <c r="A6" s="59"/>
      <c r="B6" s="184"/>
      <c r="C6" s="2"/>
      <c r="D6" s="30"/>
      <c r="E6" s="3"/>
      <c r="F6" s="305"/>
      <c r="G6" s="308"/>
      <c r="H6" s="181"/>
      <c r="I6" s="272"/>
      <c r="J6" s="182"/>
      <c r="K6" s="360"/>
      <c r="P6" s="94"/>
    </row>
    <row r="7" spans="1:17" ht="14.25" customHeight="1">
      <c r="A7" s="57"/>
      <c r="B7" s="4" t="s">
        <v>635</v>
      </c>
      <c r="C7" s="5" t="s">
        <v>638</v>
      </c>
      <c r="D7" s="29">
        <v>164</v>
      </c>
      <c r="E7" s="6" t="s">
        <v>661</v>
      </c>
      <c r="F7" s="373"/>
      <c r="G7" s="309"/>
      <c r="H7" s="50"/>
      <c r="I7" s="120"/>
      <c r="J7" s="361"/>
      <c r="K7" s="362"/>
      <c r="P7" s="94"/>
    </row>
    <row r="8" spans="1:17" ht="14.25" customHeight="1">
      <c r="A8" s="59"/>
      <c r="B8" s="184"/>
      <c r="C8" s="2" t="s">
        <v>639</v>
      </c>
      <c r="D8" s="30"/>
      <c r="E8" s="3"/>
      <c r="F8" s="305"/>
      <c r="G8" s="308"/>
      <c r="H8" s="181"/>
      <c r="I8" s="272"/>
      <c r="J8" s="182"/>
      <c r="K8" s="360"/>
      <c r="P8" s="94"/>
    </row>
    <row r="9" spans="1:17" ht="14.25" customHeight="1">
      <c r="A9" s="57"/>
      <c r="B9" s="4" t="s">
        <v>635</v>
      </c>
      <c r="C9" s="5" t="s">
        <v>640</v>
      </c>
      <c r="D9" s="29">
        <v>164</v>
      </c>
      <c r="E9" s="6" t="s">
        <v>661</v>
      </c>
      <c r="F9" s="373"/>
      <c r="G9" s="309"/>
      <c r="H9" s="50"/>
      <c r="I9" s="120"/>
      <c r="J9" s="361"/>
      <c r="K9" s="362"/>
      <c r="P9" s="94"/>
    </row>
    <row r="10" spans="1:17" ht="14.25" customHeight="1">
      <c r="A10" s="59"/>
      <c r="B10" s="184"/>
      <c r="C10" s="2" t="s">
        <v>641</v>
      </c>
      <c r="D10" s="30"/>
      <c r="E10" s="3"/>
      <c r="F10" s="305"/>
      <c r="G10" s="308"/>
      <c r="H10" s="181"/>
      <c r="I10" s="272"/>
      <c r="J10" s="182"/>
      <c r="K10" s="360"/>
      <c r="P10" s="94"/>
    </row>
    <row r="11" spans="1:17" ht="14.25" customHeight="1">
      <c r="A11" s="57"/>
      <c r="B11" s="4" t="s">
        <v>635</v>
      </c>
      <c r="C11" s="5" t="s">
        <v>642</v>
      </c>
      <c r="D11" s="29">
        <v>164</v>
      </c>
      <c r="E11" s="6" t="s">
        <v>661</v>
      </c>
      <c r="F11" s="373"/>
      <c r="G11" s="309"/>
      <c r="H11" s="50"/>
      <c r="I11" s="120"/>
      <c r="J11" s="361"/>
      <c r="K11" s="362"/>
      <c r="P11" s="94"/>
    </row>
    <row r="12" spans="1:17" ht="14.25" customHeight="1">
      <c r="A12" s="59"/>
      <c r="B12" s="184"/>
      <c r="C12" s="2"/>
      <c r="D12" s="30"/>
      <c r="E12" s="3"/>
      <c r="F12" s="305"/>
      <c r="G12" s="308"/>
      <c r="H12" s="181"/>
      <c r="I12" s="272"/>
      <c r="J12" s="182"/>
      <c r="K12" s="360"/>
      <c r="P12" s="94"/>
    </row>
    <row r="13" spans="1:17" ht="14.25" customHeight="1">
      <c r="A13" s="57"/>
      <c r="B13" s="4" t="s">
        <v>635</v>
      </c>
      <c r="C13" s="5" t="s">
        <v>643</v>
      </c>
      <c r="D13" s="29">
        <v>1</v>
      </c>
      <c r="E13" s="6" t="s">
        <v>662</v>
      </c>
      <c r="F13" s="374"/>
      <c r="G13" s="309"/>
      <c r="H13" s="50"/>
      <c r="I13" s="120"/>
      <c r="J13" s="361"/>
      <c r="K13" s="362"/>
      <c r="P13" s="94"/>
    </row>
    <row r="14" spans="1:17" ht="14.25" customHeight="1">
      <c r="A14" s="59"/>
      <c r="B14" s="184"/>
      <c r="C14" s="2"/>
      <c r="D14" s="30"/>
      <c r="E14" s="3"/>
      <c r="F14" s="305"/>
      <c r="G14" s="308"/>
      <c r="H14" s="181"/>
      <c r="I14" s="272"/>
      <c r="J14" s="182"/>
      <c r="K14" s="360"/>
      <c r="P14" s="94"/>
    </row>
    <row r="15" spans="1:17" ht="14.25" customHeight="1">
      <c r="A15" s="57"/>
      <c r="B15" s="4" t="s">
        <v>635</v>
      </c>
      <c r="C15" s="5" t="s">
        <v>644</v>
      </c>
      <c r="D15" s="29">
        <v>15</v>
      </c>
      <c r="E15" s="6" t="s">
        <v>663</v>
      </c>
      <c r="F15" s="373"/>
      <c r="G15" s="309"/>
      <c r="H15" s="50"/>
      <c r="I15" s="120"/>
      <c r="J15" s="361"/>
      <c r="K15" s="362"/>
      <c r="P15" s="94"/>
    </row>
    <row r="16" spans="1:17" ht="14.25" customHeight="1">
      <c r="A16" s="59"/>
      <c r="B16" s="184"/>
      <c r="C16" s="2"/>
      <c r="D16" s="30"/>
      <c r="E16" s="3"/>
      <c r="F16" s="305"/>
      <c r="G16" s="308"/>
      <c r="H16" s="181"/>
      <c r="I16" s="272"/>
      <c r="J16" s="182"/>
      <c r="K16" s="360"/>
      <c r="P16" s="94"/>
    </row>
    <row r="17" spans="1:16" ht="14.25" customHeight="1">
      <c r="A17" s="57"/>
      <c r="B17" s="4" t="s">
        <v>635</v>
      </c>
      <c r="C17" s="5" t="s">
        <v>645</v>
      </c>
      <c r="D17" s="29">
        <v>6</v>
      </c>
      <c r="E17" s="6" t="s">
        <v>663</v>
      </c>
      <c r="F17" s="373"/>
      <c r="G17" s="309"/>
      <c r="H17" s="50"/>
      <c r="I17" s="120"/>
      <c r="J17" s="361"/>
      <c r="K17" s="362"/>
      <c r="P17" s="94"/>
    </row>
    <row r="18" spans="1:16" ht="14.25" customHeight="1">
      <c r="A18" s="59"/>
      <c r="B18" s="184"/>
      <c r="C18" s="2" t="s">
        <v>646</v>
      </c>
      <c r="D18" s="30"/>
      <c r="E18" s="3"/>
      <c r="F18" s="305"/>
      <c r="G18" s="308"/>
      <c r="H18" s="181"/>
      <c r="I18" s="272"/>
      <c r="J18" s="182"/>
      <c r="K18" s="360"/>
      <c r="P18" s="94"/>
    </row>
    <row r="19" spans="1:16" ht="14.25" customHeight="1">
      <c r="A19" s="57"/>
      <c r="B19" s="4" t="s">
        <v>635</v>
      </c>
      <c r="C19" s="5" t="s">
        <v>647</v>
      </c>
      <c r="D19" s="29">
        <v>1</v>
      </c>
      <c r="E19" s="6" t="s">
        <v>662</v>
      </c>
      <c r="F19" s="374"/>
      <c r="G19" s="309"/>
      <c r="H19" s="50"/>
      <c r="I19" s="120"/>
      <c r="J19" s="361"/>
      <c r="K19" s="362"/>
      <c r="P19" s="94"/>
    </row>
    <row r="20" spans="1:16" ht="14.25" customHeight="1">
      <c r="A20" s="59"/>
      <c r="B20" s="184"/>
      <c r="C20" s="2" t="s">
        <v>646</v>
      </c>
      <c r="D20" s="30"/>
      <c r="E20" s="3"/>
      <c r="F20" s="305"/>
      <c r="G20" s="308"/>
      <c r="H20" s="181"/>
      <c r="I20" s="272"/>
      <c r="J20" s="182"/>
      <c r="K20" s="360"/>
      <c r="P20" s="94"/>
    </row>
    <row r="21" spans="1:16" ht="14.25" customHeight="1">
      <c r="A21" s="57"/>
      <c r="B21" s="4" t="s">
        <v>635</v>
      </c>
      <c r="C21" s="5" t="s">
        <v>648</v>
      </c>
      <c r="D21" s="29">
        <v>1</v>
      </c>
      <c r="E21" s="6" t="s">
        <v>662</v>
      </c>
      <c r="F21" s="374"/>
      <c r="G21" s="309"/>
      <c r="H21" s="50"/>
      <c r="I21" s="120"/>
      <c r="J21" s="361"/>
      <c r="K21" s="362"/>
      <c r="P21" s="94"/>
    </row>
    <row r="22" spans="1:16" ht="14.25" customHeight="1">
      <c r="A22" s="59"/>
      <c r="B22" s="184"/>
      <c r="C22" s="2" t="s">
        <v>649</v>
      </c>
      <c r="D22" s="30"/>
      <c r="E22" s="3"/>
      <c r="F22" s="305"/>
      <c r="G22" s="308"/>
      <c r="H22" s="181"/>
      <c r="I22" s="272"/>
      <c r="J22" s="182"/>
      <c r="K22" s="360"/>
      <c r="P22" s="94"/>
    </row>
    <row r="23" spans="1:16" ht="14.25" customHeight="1">
      <c r="A23" s="57"/>
      <c r="B23" s="4" t="s">
        <v>635</v>
      </c>
      <c r="C23" s="5" t="s">
        <v>650</v>
      </c>
      <c r="D23" s="29">
        <v>20</v>
      </c>
      <c r="E23" s="6" t="s">
        <v>663</v>
      </c>
      <c r="F23" s="373"/>
      <c r="G23" s="309"/>
      <c r="H23" s="50"/>
      <c r="I23" s="120"/>
      <c r="J23" s="361"/>
      <c r="K23" s="362"/>
      <c r="P23" s="94"/>
    </row>
    <row r="24" spans="1:16" ht="14.25" customHeight="1">
      <c r="A24" s="183"/>
      <c r="B24" s="184"/>
      <c r="C24" s="251"/>
      <c r="D24" s="201"/>
      <c r="E24" s="186"/>
      <c r="F24" s="305"/>
      <c r="G24" s="308"/>
      <c r="H24" s="181"/>
      <c r="I24" s="272"/>
      <c r="J24" s="182"/>
      <c r="K24" s="360"/>
      <c r="P24" s="94"/>
    </row>
    <row r="25" spans="1:16" ht="14.25" customHeight="1">
      <c r="A25" s="57"/>
      <c r="B25" s="4" t="s">
        <v>636</v>
      </c>
      <c r="C25" s="5" t="s">
        <v>651</v>
      </c>
      <c r="D25" s="29">
        <v>17</v>
      </c>
      <c r="E25" s="6" t="s">
        <v>664</v>
      </c>
      <c r="F25" s="373"/>
      <c r="G25" s="309"/>
      <c r="H25" s="50"/>
      <c r="I25" s="120"/>
      <c r="J25" s="361"/>
      <c r="K25" s="362"/>
      <c r="P25" s="94"/>
    </row>
    <row r="26" spans="1:16" ht="14.25" customHeight="1">
      <c r="A26" s="183"/>
      <c r="B26" s="184"/>
      <c r="C26" s="251"/>
      <c r="D26" s="30"/>
      <c r="E26" s="3"/>
      <c r="F26" s="305"/>
      <c r="G26" s="308"/>
      <c r="H26" s="181"/>
      <c r="I26" s="272"/>
      <c r="J26" s="182"/>
      <c r="K26" s="360"/>
      <c r="P26" s="94"/>
    </row>
    <row r="27" spans="1:16" ht="14.25" customHeight="1">
      <c r="A27" s="57"/>
      <c r="B27" s="4" t="s">
        <v>637</v>
      </c>
      <c r="C27" s="5" t="s">
        <v>665</v>
      </c>
      <c r="D27" s="29">
        <v>1</v>
      </c>
      <c r="E27" s="6" t="s">
        <v>662</v>
      </c>
      <c r="F27" s="374"/>
      <c r="G27" s="309"/>
      <c r="H27" s="541"/>
      <c r="I27" s="542"/>
      <c r="J27" s="361"/>
      <c r="K27" s="362"/>
      <c r="P27" s="94"/>
    </row>
    <row r="28" spans="1:16" ht="14.25" customHeight="1">
      <c r="A28" s="183"/>
      <c r="B28" s="184"/>
      <c r="C28" s="251"/>
      <c r="D28" s="30"/>
      <c r="E28" s="3"/>
      <c r="F28" s="305"/>
      <c r="G28" s="308"/>
      <c r="H28" s="181"/>
      <c r="I28" s="272"/>
      <c r="J28" s="182"/>
      <c r="K28" s="360"/>
      <c r="P28" s="94"/>
    </row>
    <row r="29" spans="1:16" ht="14.25" customHeight="1">
      <c r="A29" s="57"/>
      <c r="B29" s="4" t="s">
        <v>637</v>
      </c>
      <c r="C29" s="5" t="s">
        <v>666</v>
      </c>
      <c r="D29" s="29">
        <v>1</v>
      </c>
      <c r="E29" s="6" t="s">
        <v>662</v>
      </c>
      <c r="F29" s="374"/>
      <c r="G29" s="309"/>
      <c r="H29" s="541"/>
      <c r="I29" s="542"/>
      <c r="J29" s="361"/>
      <c r="K29" s="362"/>
      <c r="P29" s="94"/>
    </row>
    <row r="30" spans="1:16" ht="14.25" customHeight="1">
      <c r="A30" s="183"/>
      <c r="B30" s="184"/>
      <c r="C30" s="251"/>
      <c r="D30" s="30"/>
      <c r="E30" s="3"/>
      <c r="F30" s="305"/>
      <c r="G30" s="308"/>
      <c r="H30" s="181"/>
      <c r="I30" s="272"/>
      <c r="J30" s="182"/>
      <c r="K30" s="360"/>
      <c r="P30" s="94"/>
    </row>
    <row r="31" spans="1:16" ht="14.25" customHeight="1">
      <c r="A31" s="57"/>
      <c r="B31" s="4" t="s">
        <v>637</v>
      </c>
      <c r="C31" s="5" t="s">
        <v>652</v>
      </c>
      <c r="D31" s="29">
        <v>1</v>
      </c>
      <c r="E31" s="6" t="s">
        <v>662</v>
      </c>
      <c r="F31" s="374"/>
      <c r="G31" s="309"/>
      <c r="H31" s="541"/>
      <c r="I31" s="542"/>
      <c r="J31" s="361"/>
      <c r="K31" s="362"/>
      <c r="P31" s="94"/>
    </row>
    <row r="32" spans="1:16" ht="14.25" customHeight="1">
      <c r="A32" s="183"/>
      <c r="B32" s="184"/>
      <c r="C32" s="251"/>
      <c r="D32" s="30"/>
      <c r="E32" s="3"/>
      <c r="F32" s="305"/>
      <c r="G32" s="308"/>
      <c r="H32" s="181"/>
      <c r="I32" s="272"/>
      <c r="J32" s="182"/>
      <c r="K32" s="360"/>
      <c r="P32" s="94"/>
    </row>
    <row r="33" spans="1:16" ht="14.25" customHeight="1">
      <c r="A33" s="57"/>
      <c r="B33" s="4" t="s">
        <v>637</v>
      </c>
      <c r="C33" s="5" t="s">
        <v>653</v>
      </c>
      <c r="D33" s="29">
        <v>1</v>
      </c>
      <c r="E33" s="6" t="s">
        <v>662</v>
      </c>
      <c r="F33" s="374"/>
      <c r="G33" s="309"/>
      <c r="H33" s="541"/>
      <c r="I33" s="542"/>
      <c r="J33" s="361"/>
      <c r="K33" s="362"/>
      <c r="P33" s="94"/>
    </row>
    <row r="34" spans="1:16" ht="14.25" customHeight="1">
      <c r="A34" s="183"/>
      <c r="B34" s="184"/>
      <c r="C34" s="251"/>
      <c r="D34" s="201"/>
      <c r="E34" s="186"/>
      <c r="F34" s="305"/>
      <c r="G34" s="308"/>
      <c r="H34" s="181"/>
      <c r="I34" s="272"/>
      <c r="J34" s="182"/>
      <c r="K34" s="360"/>
      <c r="P34" s="94"/>
    </row>
    <row r="35" spans="1:16" ht="14.25" customHeight="1">
      <c r="A35" s="57"/>
      <c r="B35" s="4" t="s">
        <v>668</v>
      </c>
      <c r="C35" s="5" t="s">
        <v>654</v>
      </c>
      <c r="D35" s="29">
        <v>32.200000000000003</v>
      </c>
      <c r="E35" s="6" t="s">
        <v>2</v>
      </c>
      <c r="F35" s="373"/>
      <c r="G35" s="309"/>
      <c r="H35" s="50"/>
      <c r="I35" s="120"/>
      <c r="J35" s="361"/>
      <c r="K35" s="362"/>
      <c r="P35" s="94"/>
    </row>
    <row r="36" spans="1:16" ht="14.25" customHeight="1">
      <c r="A36" s="183"/>
      <c r="B36" s="184"/>
      <c r="C36" s="251"/>
      <c r="D36" s="201"/>
      <c r="E36" s="186"/>
      <c r="F36" s="305"/>
      <c r="G36" s="308"/>
      <c r="H36" s="181"/>
      <c r="I36" s="272"/>
      <c r="J36" s="182"/>
      <c r="K36" s="360"/>
      <c r="P36" s="94"/>
    </row>
    <row r="37" spans="1:16" ht="14.25" customHeight="1">
      <c r="A37" s="57"/>
      <c r="B37" s="4" t="s">
        <v>668</v>
      </c>
      <c r="C37" s="5" t="s">
        <v>656</v>
      </c>
      <c r="D37" s="29">
        <v>25.7</v>
      </c>
      <c r="E37" s="6" t="s">
        <v>2</v>
      </c>
      <c r="F37" s="373"/>
      <c r="G37" s="309"/>
      <c r="H37" s="50"/>
      <c r="I37" s="120"/>
      <c r="J37" s="361"/>
      <c r="K37" s="362"/>
      <c r="P37" s="94"/>
    </row>
    <row r="38" spans="1:16" ht="14.25" customHeight="1">
      <c r="A38" s="183"/>
      <c r="B38" s="184"/>
      <c r="C38" s="251"/>
      <c r="D38" s="201"/>
      <c r="E38" s="3"/>
      <c r="F38" s="305"/>
      <c r="G38" s="308"/>
      <c r="H38" s="181"/>
      <c r="I38" s="272"/>
      <c r="J38" s="182"/>
      <c r="K38" s="360"/>
      <c r="P38" s="94"/>
    </row>
    <row r="39" spans="1:16" ht="14.25" customHeight="1">
      <c r="A39" s="57"/>
      <c r="B39" s="4" t="s">
        <v>668</v>
      </c>
      <c r="C39" s="5" t="s">
        <v>657</v>
      </c>
      <c r="D39" s="29">
        <v>152</v>
      </c>
      <c r="E39" s="6" t="s">
        <v>661</v>
      </c>
      <c r="F39" s="373"/>
      <c r="G39" s="309"/>
      <c r="H39" s="50"/>
      <c r="I39" s="120"/>
      <c r="J39" s="361"/>
      <c r="K39" s="362"/>
      <c r="P39" s="94"/>
    </row>
    <row r="40" spans="1:16" ht="14.25" customHeight="1">
      <c r="A40" s="183"/>
      <c r="B40" s="184"/>
      <c r="C40" s="251"/>
      <c r="D40" s="201"/>
      <c r="E40" s="3"/>
      <c r="F40" s="305"/>
      <c r="G40" s="308"/>
      <c r="H40" s="181"/>
      <c r="I40" s="272"/>
      <c r="J40" s="182"/>
      <c r="K40" s="360"/>
      <c r="P40" s="94"/>
    </row>
    <row r="41" spans="1:16" ht="14.25" customHeight="1">
      <c r="A41" s="57"/>
      <c r="B41" s="4" t="s">
        <v>668</v>
      </c>
      <c r="C41" s="5" t="s">
        <v>658</v>
      </c>
      <c r="D41" s="29">
        <v>60</v>
      </c>
      <c r="E41" s="6" t="s">
        <v>661</v>
      </c>
      <c r="F41" s="373"/>
      <c r="G41" s="309"/>
      <c r="H41" s="50"/>
      <c r="I41" s="120"/>
      <c r="J41" s="361"/>
      <c r="K41" s="362"/>
      <c r="P41" s="94"/>
    </row>
    <row r="42" spans="1:16" ht="14.25" customHeight="1">
      <c r="A42" s="183"/>
      <c r="B42" s="184"/>
      <c r="C42" s="251"/>
      <c r="D42" s="201"/>
      <c r="E42" s="3"/>
      <c r="F42" s="305"/>
      <c r="G42" s="308"/>
      <c r="H42" s="181"/>
      <c r="I42" s="272"/>
      <c r="J42" s="182"/>
      <c r="K42" s="360"/>
      <c r="P42" s="94"/>
    </row>
    <row r="43" spans="1:16" ht="14.25" customHeight="1">
      <c r="A43" s="57"/>
      <c r="B43" s="4" t="s">
        <v>668</v>
      </c>
      <c r="C43" s="5" t="s">
        <v>659</v>
      </c>
      <c r="D43" s="29">
        <v>113</v>
      </c>
      <c r="E43" s="6" t="s">
        <v>661</v>
      </c>
      <c r="F43" s="373"/>
      <c r="G43" s="309"/>
      <c r="H43" s="50"/>
      <c r="I43" s="120"/>
      <c r="J43" s="361"/>
      <c r="K43" s="362"/>
      <c r="P43" s="94"/>
    </row>
    <row r="44" spans="1:16" ht="14.25" customHeight="1">
      <c r="A44" s="183"/>
      <c r="B44" s="184"/>
      <c r="C44" s="251"/>
      <c r="D44" s="201"/>
      <c r="E44" s="3"/>
      <c r="F44" s="305"/>
      <c r="G44" s="308"/>
      <c r="H44" s="181"/>
      <c r="I44" s="272"/>
      <c r="J44" s="182"/>
      <c r="K44" s="360"/>
      <c r="P44" s="94"/>
    </row>
    <row r="45" spans="1:16" ht="14.25" customHeight="1">
      <c r="A45" s="57"/>
      <c r="B45" s="4" t="s">
        <v>668</v>
      </c>
      <c r="C45" s="5" t="s">
        <v>660</v>
      </c>
      <c r="D45" s="29">
        <v>136</v>
      </c>
      <c r="E45" s="6" t="s">
        <v>661</v>
      </c>
      <c r="F45" s="373"/>
      <c r="G45" s="309"/>
      <c r="H45" s="50"/>
      <c r="I45" s="120"/>
      <c r="J45" s="361"/>
      <c r="K45" s="362"/>
      <c r="P45" s="94"/>
    </row>
    <row r="46" spans="1:16" ht="14.25" customHeight="1">
      <c r="A46" s="192"/>
      <c r="B46" s="59"/>
      <c r="C46" s="59"/>
      <c r="D46" s="63"/>
      <c r="E46" s="42"/>
      <c r="F46" s="62"/>
      <c r="G46" s="238"/>
      <c r="H46" s="56"/>
      <c r="I46" s="324"/>
      <c r="J46" s="13"/>
      <c r="K46" s="26"/>
      <c r="L46" s="21"/>
      <c r="M46" s="117"/>
      <c r="P46" s="94"/>
    </row>
    <row r="47" spans="1:16" ht="14.25" customHeight="1">
      <c r="A47" s="45"/>
      <c r="B47" s="103" t="s">
        <v>54</v>
      </c>
      <c r="C47" s="57"/>
      <c r="D47" s="64"/>
      <c r="E47" s="65"/>
      <c r="F47" s="66"/>
      <c r="G47" s="233"/>
      <c r="H47" s="50"/>
      <c r="I47" s="323"/>
      <c r="J47" s="15"/>
      <c r="K47" s="25"/>
      <c r="L47" s="22"/>
      <c r="M47" s="117"/>
      <c r="P47" s="94"/>
    </row>
    <row r="48" spans="1:16" ht="14.25" customHeight="1">
      <c r="A48" s="59"/>
      <c r="B48" s="184"/>
      <c r="C48" s="2"/>
      <c r="D48" s="30"/>
      <c r="E48" s="3"/>
      <c r="F48" s="60"/>
      <c r="G48" s="185"/>
      <c r="H48" s="58"/>
      <c r="I48" s="328"/>
      <c r="J48" s="23"/>
      <c r="K48" s="14"/>
    </row>
    <row r="49" spans="1:15" ht="14.25" customHeight="1">
      <c r="A49" s="57"/>
      <c r="B49" s="4"/>
      <c r="C49" s="5"/>
      <c r="D49" s="29"/>
      <c r="E49" s="6"/>
      <c r="F49" s="61"/>
      <c r="G49" s="233"/>
      <c r="H49" s="50"/>
      <c r="I49" s="128"/>
      <c r="J49" s="17"/>
      <c r="K49" s="168"/>
    </row>
    <row r="50" spans="1:15" ht="14.25" customHeight="1">
      <c r="A50" s="59"/>
      <c r="B50" s="184"/>
      <c r="C50" s="205"/>
      <c r="D50" s="30"/>
      <c r="E50" s="3"/>
      <c r="F50" s="229"/>
      <c r="G50" s="291"/>
      <c r="H50" s="181"/>
      <c r="I50" s="322"/>
      <c r="J50" s="189"/>
      <c r="K50" s="295"/>
    </row>
    <row r="51" spans="1:15" ht="14.25" customHeight="1">
      <c r="A51" s="12" t="s">
        <v>21</v>
      </c>
      <c r="B51" s="4" t="s">
        <v>193</v>
      </c>
      <c r="C51" s="207"/>
      <c r="D51" s="29"/>
      <c r="E51" s="6"/>
      <c r="F51" s="232"/>
      <c r="G51" s="292"/>
      <c r="H51" s="50"/>
      <c r="I51" s="120"/>
      <c r="J51" s="24"/>
      <c r="K51" s="18"/>
    </row>
    <row r="52" spans="1:15" ht="14.25" customHeight="1">
      <c r="A52" s="59"/>
      <c r="B52" s="1" t="s">
        <v>403</v>
      </c>
      <c r="C52" s="205"/>
      <c r="D52" s="127"/>
      <c r="E52" s="3"/>
      <c r="F52" s="310"/>
      <c r="G52" s="291"/>
      <c r="H52" s="188"/>
      <c r="I52" s="272"/>
      <c r="J52" s="182"/>
      <c r="K52" s="200"/>
      <c r="L52" s="230"/>
      <c r="M52" s="117"/>
      <c r="N52" s="117"/>
      <c r="O52" s="231"/>
    </row>
    <row r="53" spans="1:15" ht="14.25" customHeight="1">
      <c r="A53" s="57"/>
      <c r="B53" s="4" t="s">
        <v>436</v>
      </c>
      <c r="C53" s="207" t="s">
        <v>215</v>
      </c>
      <c r="D53" s="31">
        <v>20.2</v>
      </c>
      <c r="E53" s="6" t="s">
        <v>75</v>
      </c>
      <c r="F53" s="259"/>
      <c r="G53" s="292"/>
      <c r="H53" s="50"/>
      <c r="I53" s="120"/>
      <c r="J53" s="24"/>
      <c r="K53" s="18"/>
      <c r="L53" s="230"/>
      <c r="M53" s="117"/>
      <c r="N53" s="117"/>
      <c r="O53" s="231"/>
    </row>
    <row r="54" spans="1:15" ht="14.25" customHeight="1">
      <c r="A54" s="42"/>
      <c r="B54" s="369"/>
      <c r="C54" s="59"/>
      <c r="D54" s="63"/>
      <c r="E54" s="42"/>
      <c r="F54" s="62"/>
      <c r="G54" s="238"/>
      <c r="H54" s="53"/>
      <c r="I54" s="138"/>
      <c r="J54" s="138"/>
      <c r="K54" s="286"/>
      <c r="M54" s="121"/>
    </row>
    <row r="55" spans="1:15" ht="14.25" customHeight="1">
      <c r="A55" s="57"/>
      <c r="B55" s="103" t="s">
        <v>54</v>
      </c>
      <c r="C55" s="57"/>
      <c r="D55" s="64"/>
      <c r="E55" s="65"/>
      <c r="F55" s="66"/>
      <c r="G55" s="233"/>
      <c r="H55" s="50"/>
      <c r="I55" s="128"/>
      <c r="J55" s="24"/>
      <c r="K55" s="166"/>
      <c r="L55" s="92"/>
      <c r="M55" s="121"/>
    </row>
    <row r="56" spans="1:15" ht="14.25" customHeight="1">
      <c r="A56" s="42"/>
      <c r="B56" s="369"/>
      <c r="C56" s="59"/>
      <c r="D56" s="63"/>
      <c r="E56" s="42"/>
      <c r="F56" s="62"/>
      <c r="G56" s="238"/>
      <c r="H56" s="53"/>
      <c r="I56" s="138"/>
      <c r="J56" s="138"/>
      <c r="K56" s="286"/>
      <c r="L56" s="92"/>
      <c r="M56" s="121"/>
    </row>
    <row r="57" spans="1:15" ht="14.25" customHeight="1">
      <c r="A57" s="57"/>
      <c r="B57" s="288"/>
      <c r="C57" s="57"/>
      <c r="D57" s="64"/>
      <c r="E57" s="65"/>
      <c r="F57" s="66"/>
      <c r="G57" s="233"/>
      <c r="H57" s="50"/>
      <c r="I57" s="128"/>
      <c r="J57" s="24"/>
      <c r="K57" s="166"/>
      <c r="L57" s="92"/>
      <c r="M57" s="121"/>
    </row>
    <row r="58" spans="1:15" ht="14.25" customHeight="1">
      <c r="A58" s="59"/>
      <c r="B58" s="79"/>
      <c r="C58" s="59"/>
      <c r="D58" s="63"/>
      <c r="E58" s="42"/>
      <c r="F58" s="62"/>
      <c r="G58" s="238"/>
      <c r="H58" s="53"/>
      <c r="I58" s="138"/>
      <c r="J58" s="138"/>
      <c r="K58" s="286"/>
      <c r="L58" s="92"/>
      <c r="M58" s="121"/>
    </row>
    <row r="59" spans="1:15" ht="14.25" customHeight="1">
      <c r="A59" s="12" t="s">
        <v>82</v>
      </c>
      <c r="B59" s="46" t="s">
        <v>221</v>
      </c>
      <c r="C59" s="57"/>
      <c r="D59" s="64"/>
      <c r="E59" s="65"/>
      <c r="F59" s="66"/>
      <c r="G59" s="233"/>
      <c r="H59" s="50"/>
      <c r="I59" s="128"/>
      <c r="J59" s="24"/>
      <c r="K59" s="166"/>
      <c r="L59" s="92"/>
      <c r="M59" s="121"/>
    </row>
    <row r="60" spans="1:15" ht="14.25" customHeight="1">
      <c r="A60" s="42"/>
      <c r="B60" s="79" t="s">
        <v>413</v>
      </c>
      <c r="C60" s="59"/>
      <c r="D60" s="90"/>
      <c r="E60" s="3"/>
      <c r="F60" s="310"/>
      <c r="G60" s="304"/>
      <c r="H60" s="188"/>
      <c r="I60" s="272"/>
      <c r="J60" s="182"/>
      <c r="K60" s="200"/>
      <c r="L60" s="92"/>
      <c r="M60" s="121"/>
    </row>
    <row r="61" spans="1:15" ht="14.25" customHeight="1">
      <c r="A61" s="57"/>
      <c r="B61" s="46" t="s">
        <v>222</v>
      </c>
      <c r="C61" s="57" t="s">
        <v>414</v>
      </c>
      <c r="D61" s="47">
        <v>199</v>
      </c>
      <c r="E61" s="6" t="s">
        <v>194</v>
      </c>
      <c r="F61" s="259"/>
      <c r="G61" s="292"/>
      <c r="H61" s="50"/>
      <c r="I61" s="355"/>
      <c r="J61" s="24"/>
      <c r="K61" s="18"/>
      <c r="L61" s="92"/>
      <c r="M61" s="121"/>
    </row>
    <row r="62" spans="1:15" ht="14.25" customHeight="1">
      <c r="A62" s="42"/>
      <c r="B62" s="369"/>
      <c r="C62" s="59"/>
      <c r="D62" s="63"/>
      <c r="E62" s="42"/>
      <c r="F62" s="310"/>
      <c r="G62" s="185"/>
      <c r="H62" s="188"/>
      <c r="I62" s="272"/>
      <c r="J62" s="182"/>
      <c r="K62" s="200"/>
      <c r="L62" s="92"/>
      <c r="M62" s="121"/>
    </row>
    <row r="63" spans="1:15" ht="14.25" customHeight="1">
      <c r="A63" s="57"/>
      <c r="B63" s="288" t="s">
        <v>229</v>
      </c>
      <c r="C63" s="57" t="s">
        <v>231</v>
      </c>
      <c r="D63" s="64">
        <v>152</v>
      </c>
      <c r="E63" s="65" t="s">
        <v>205</v>
      </c>
      <c r="F63" s="259"/>
      <c r="G63" s="233"/>
      <c r="H63" s="50"/>
      <c r="I63" s="120"/>
      <c r="J63" s="24"/>
      <c r="K63" s="18"/>
      <c r="L63" s="92"/>
      <c r="M63" s="121"/>
    </row>
    <row r="64" spans="1:15" ht="14.25" customHeight="1">
      <c r="A64" s="42"/>
      <c r="B64" s="369" t="s">
        <v>237</v>
      </c>
      <c r="C64" s="59" t="s">
        <v>438</v>
      </c>
      <c r="D64" s="311"/>
      <c r="E64" s="3"/>
      <c r="F64" s="310"/>
      <c r="G64" s="185"/>
      <c r="H64" s="188"/>
      <c r="I64" s="272"/>
      <c r="J64" s="182"/>
      <c r="K64" s="286"/>
      <c r="L64" s="92"/>
      <c r="M64" s="121"/>
    </row>
    <row r="65" spans="1:13" ht="14.25" customHeight="1">
      <c r="A65" s="57"/>
      <c r="B65" s="288" t="s">
        <v>437</v>
      </c>
      <c r="C65" s="207" t="s">
        <v>450</v>
      </c>
      <c r="D65" s="312">
        <v>206</v>
      </c>
      <c r="E65" s="6" t="s">
        <v>194</v>
      </c>
      <c r="F65" s="259"/>
      <c r="G65" s="233"/>
      <c r="H65" s="50"/>
      <c r="I65" s="120"/>
      <c r="J65" s="24"/>
      <c r="K65" s="166"/>
      <c r="L65" s="92"/>
      <c r="M65" s="121"/>
    </row>
    <row r="66" spans="1:13" ht="14.25" customHeight="1">
      <c r="A66" s="183"/>
      <c r="B66" s="224"/>
      <c r="C66" s="183" t="s">
        <v>594</v>
      </c>
      <c r="D66" s="347"/>
      <c r="E66" s="186"/>
      <c r="F66" s="229"/>
      <c r="G66" s="185"/>
      <c r="H66" s="188"/>
      <c r="I66" s="272"/>
      <c r="J66" s="182"/>
      <c r="K66" s="200"/>
      <c r="L66" s="92"/>
      <c r="M66" s="121"/>
    </row>
    <row r="67" spans="1:13" ht="14.25" customHeight="1">
      <c r="A67" s="57"/>
      <c r="B67" s="288" t="s">
        <v>415</v>
      </c>
      <c r="C67" s="57" t="s">
        <v>595</v>
      </c>
      <c r="D67" s="312">
        <v>102</v>
      </c>
      <c r="E67" s="6" t="s">
        <v>416</v>
      </c>
      <c r="F67" s="259"/>
      <c r="G67" s="233"/>
      <c r="H67" s="50"/>
      <c r="I67" s="120"/>
      <c r="J67" s="24"/>
      <c r="K67" s="18"/>
      <c r="L67" s="92"/>
      <c r="M67" s="121"/>
    </row>
    <row r="68" spans="1:13" ht="14.25" customHeight="1">
      <c r="A68" s="42"/>
      <c r="B68" s="369"/>
      <c r="C68" s="59" t="s">
        <v>596</v>
      </c>
      <c r="D68" s="311"/>
      <c r="E68" s="42"/>
      <c r="F68" s="310"/>
      <c r="G68" s="291"/>
      <c r="H68" s="188"/>
      <c r="I68" s="392"/>
      <c r="J68" s="182"/>
      <c r="K68" s="200"/>
      <c r="L68" s="92"/>
      <c r="M68" s="121"/>
    </row>
    <row r="69" spans="1:13" ht="14.25" customHeight="1">
      <c r="A69" s="57"/>
      <c r="B69" s="288" t="s">
        <v>242</v>
      </c>
      <c r="C69" s="57" t="s">
        <v>597</v>
      </c>
      <c r="D69" s="312">
        <v>9.3000000000000007</v>
      </c>
      <c r="E69" s="65" t="s">
        <v>205</v>
      </c>
      <c r="F69" s="259"/>
      <c r="G69" s="292"/>
      <c r="H69" s="50"/>
      <c r="I69" s="120"/>
      <c r="J69" s="24"/>
      <c r="K69" s="18"/>
      <c r="L69" s="92"/>
      <c r="M69" s="121"/>
    </row>
    <row r="70" spans="1:13" ht="14.25" customHeight="1">
      <c r="A70" s="306"/>
      <c r="B70" s="382"/>
      <c r="C70" s="306"/>
      <c r="D70" s="63"/>
      <c r="E70" s="3"/>
      <c r="F70" s="396"/>
      <c r="G70" s="304"/>
      <c r="H70" s="188"/>
      <c r="I70" s="272"/>
      <c r="J70" s="182"/>
      <c r="K70" s="200"/>
      <c r="L70" s="92"/>
      <c r="M70" s="121"/>
    </row>
    <row r="71" spans="1:13" ht="14.25" customHeight="1">
      <c r="A71" s="306"/>
      <c r="B71" s="382" t="s">
        <v>669</v>
      </c>
      <c r="C71" s="306"/>
      <c r="D71" s="64">
        <v>7.4</v>
      </c>
      <c r="E71" s="6" t="s">
        <v>75</v>
      </c>
      <c r="F71" s="396"/>
      <c r="G71" s="292"/>
      <c r="H71" s="50"/>
      <c r="K71" s="303"/>
      <c r="L71" s="92"/>
      <c r="M71" s="121"/>
    </row>
    <row r="72" spans="1:13" ht="14.25" customHeight="1">
      <c r="A72" s="42"/>
      <c r="B72" s="59"/>
      <c r="C72" s="59"/>
      <c r="D72" s="63"/>
      <c r="E72" s="42"/>
      <c r="F72" s="62"/>
      <c r="G72" s="238"/>
      <c r="H72" s="53"/>
      <c r="I72" s="138"/>
      <c r="J72" s="138"/>
      <c r="K72" s="286"/>
      <c r="M72" s="121"/>
    </row>
    <row r="73" spans="1:13" ht="14.25" customHeight="1">
      <c r="A73" s="57"/>
      <c r="B73" s="103" t="s">
        <v>54</v>
      </c>
      <c r="C73" s="57"/>
      <c r="D73" s="64"/>
      <c r="E73" s="65"/>
      <c r="F73" s="66"/>
      <c r="G73" s="233"/>
      <c r="H73" s="50"/>
      <c r="I73" s="128"/>
      <c r="J73" s="24"/>
      <c r="K73" s="166"/>
      <c r="L73" s="92"/>
      <c r="M73" s="121"/>
    </row>
    <row r="74" spans="1:13" ht="14.25" customHeight="1">
      <c r="A74" s="42"/>
      <c r="B74" s="369"/>
      <c r="C74" s="59"/>
      <c r="D74" s="63"/>
      <c r="E74" s="42"/>
      <c r="F74" s="62"/>
      <c r="G74" s="238"/>
      <c r="H74" s="53"/>
      <c r="I74" s="138"/>
      <c r="J74" s="138"/>
      <c r="K74" s="286"/>
      <c r="L74" s="92"/>
      <c r="M74" s="121"/>
    </row>
    <row r="75" spans="1:13" ht="14.25" customHeight="1">
      <c r="A75" s="57"/>
      <c r="B75" s="288"/>
      <c r="C75" s="57"/>
      <c r="D75" s="64"/>
      <c r="E75" s="65"/>
      <c r="F75" s="66"/>
      <c r="G75" s="233"/>
      <c r="H75" s="50"/>
      <c r="I75" s="128"/>
      <c r="J75" s="24"/>
      <c r="K75" s="166"/>
      <c r="L75" s="92"/>
      <c r="M75" s="121"/>
    </row>
    <row r="76" spans="1:13" ht="14.25" customHeight="1">
      <c r="A76" s="42"/>
      <c r="B76" s="369"/>
      <c r="C76" s="59"/>
      <c r="D76" s="63"/>
      <c r="E76" s="42"/>
      <c r="F76" s="62"/>
      <c r="G76" s="238"/>
      <c r="H76" s="53"/>
      <c r="I76" s="138"/>
      <c r="J76" s="138"/>
      <c r="K76" s="286"/>
      <c r="L76" s="92"/>
      <c r="M76" s="121"/>
    </row>
    <row r="77" spans="1:13" ht="14.25" customHeight="1">
      <c r="A77" s="57"/>
      <c r="B77" s="288"/>
      <c r="C77" s="57"/>
      <c r="D77" s="64"/>
      <c r="E77" s="65"/>
      <c r="F77" s="66"/>
      <c r="G77" s="233"/>
      <c r="H77" s="50"/>
      <c r="I77" s="128"/>
      <c r="J77" s="24"/>
      <c r="K77" s="166"/>
      <c r="L77" s="92"/>
      <c r="M77" s="121"/>
    </row>
    <row r="78" spans="1:13" ht="14.25" customHeight="1">
      <c r="A78" s="42"/>
      <c r="B78" s="369"/>
      <c r="C78" s="59"/>
      <c r="D78" s="63"/>
      <c r="E78" s="42"/>
      <c r="F78" s="62"/>
      <c r="G78" s="238"/>
      <c r="H78" s="53"/>
      <c r="I78" s="138"/>
      <c r="J78" s="138"/>
      <c r="K78" s="286"/>
      <c r="L78" s="92"/>
      <c r="M78" s="121"/>
    </row>
    <row r="79" spans="1:13" ht="14.25" customHeight="1">
      <c r="A79" s="57"/>
      <c r="B79" s="288"/>
      <c r="C79" s="57"/>
      <c r="D79" s="64"/>
      <c r="E79" s="65"/>
      <c r="F79" s="66"/>
      <c r="G79" s="233"/>
      <c r="H79" s="50"/>
      <c r="I79" s="128"/>
      <c r="J79" s="24"/>
      <c r="K79" s="166"/>
      <c r="L79" s="92"/>
      <c r="M79" s="121"/>
    </row>
    <row r="80" spans="1:13" ht="14.25" customHeight="1">
      <c r="A80" s="42"/>
      <c r="B80" s="369"/>
      <c r="C80" s="59"/>
      <c r="D80" s="63"/>
      <c r="E80" s="42"/>
      <c r="F80" s="62"/>
      <c r="G80" s="238"/>
      <c r="H80" s="53"/>
      <c r="I80" s="138"/>
      <c r="J80" s="138"/>
      <c r="K80" s="286"/>
      <c r="L80" s="92"/>
      <c r="M80" s="121"/>
    </row>
    <row r="81" spans="1:13" ht="14.25" customHeight="1">
      <c r="A81" s="57"/>
      <c r="B81" s="288"/>
      <c r="C81" s="57"/>
      <c r="D81" s="64"/>
      <c r="E81" s="65"/>
      <c r="F81" s="66"/>
      <c r="G81" s="233"/>
      <c r="H81" s="50"/>
      <c r="I81" s="128"/>
      <c r="J81" s="24"/>
      <c r="K81" s="166"/>
      <c r="L81" s="92"/>
      <c r="M81" s="121"/>
    </row>
    <row r="82" spans="1:13" ht="14.25" customHeight="1">
      <c r="A82" s="42"/>
      <c r="B82" s="369"/>
      <c r="C82" s="59"/>
      <c r="D82" s="63"/>
      <c r="E82" s="42"/>
      <c r="F82" s="62"/>
      <c r="G82" s="238"/>
      <c r="H82" s="53"/>
      <c r="I82" s="138"/>
      <c r="J82" s="138"/>
      <c r="K82" s="286"/>
      <c r="L82" s="92"/>
      <c r="M82" s="121"/>
    </row>
    <row r="83" spans="1:13" ht="14.25" customHeight="1">
      <c r="A83" s="57"/>
      <c r="B83" s="288"/>
      <c r="C83" s="57"/>
      <c r="D83" s="64"/>
      <c r="E83" s="65"/>
      <c r="F83" s="66"/>
      <c r="G83" s="233"/>
      <c r="H83" s="50"/>
      <c r="I83" s="128"/>
      <c r="J83" s="24"/>
      <c r="K83" s="166"/>
      <c r="L83" s="92"/>
      <c r="M83" s="121"/>
    </row>
    <row r="84" spans="1:13" ht="14.25" customHeight="1">
      <c r="A84" s="42"/>
      <c r="B84" s="369"/>
      <c r="C84" s="59"/>
      <c r="D84" s="63"/>
      <c r="E84" s="42"/>
      <c r="F84" s="62"/>
      <c r="G84" s="238"/>
      <c r="H84" s="53"/>
      <c r="I84" s="138"/>
      <c r="J84" s="138"/>
      <c r="K84" s="286"/>
      <c r="L84" s="92"/>
      <c r="M84" s="121"/>
    </row>
    <row r="85" spans="1:13" ht="14.25" customHeight="1">
      <c r="A85" s="57"/>
      <c r="B85" s="288"/>
      <c r="C85" s="57"/>
      <c r="D85" s="64"/>
      <c r="E85" s="65"/>
      <c r="F85" s="66"/>
      <c r="G85" s="233"/>
      <c r="H85" s="50"/>
      <c r="I85" s="128"/>
      <c r="J85" s="24"/>
      <c r="K85" s="166"/>
      <c r="L85" s="92"/>
      <c r="M85" s="121"/>
    </row>
    <row r="86" spans="1:13" ht="14.25" customHeight="1">
      <c r="A86" s="42"/>
      <c r="B86" s="369"/>
      <c r="C86" s="59"/>
      <c r="D86" s="63"/>
      <c r="E86" s="42"/>
      <c r="F86" s="62"/>
      <c r="G86" s="238"/>
      <c r="H86" s="53"/>
      <c r="I86" s="138"/>
      <c r="J86" s="138"/>
      <c r="K86" s="286"/>
      <c r="L86" s="92"/>
      <c r="M86" s="121"/>
    </row>
    <row r="87" spans="1:13" ht="14.25" customHeight="1">
      <c r="A87" s="57"/>
      <c r="B87" s="288"/>
      <c r="C87" s="57"/>
      <c r="D87" s="64"/>
      <c r="E87" s="65"/>
      <c r="F87" s="66"/>
      <c r="G87" s="233"/>
      <c r="H87" s="50"/>
      <c r="I87" s="128"/>
      <c r="J87" s="24"/>
      <c r="K87" s="166"/>
      <c r="L87" s="92"/>
      <c r="M87" s="121"/>
    </row>
    <row r="88" spans="1:13" ht="14.25" customHeight="1">
      <c r="A88" s="42"/>
      <c r="B88" s="369"/>
      <c r="C88" s="59"/>
      <c r="D88" s="63"/>
      <c r="E88" s="42"/>
      <c r="F88" s="62"/>
      <c r="G88" s="238"/>
      <c r="H88" s="53"/>
      <c r="I88" s="138"/>
      <c r="J88" s="138"/>
      <c r="K88" s="286"/>
      <c r="L88" s="92"/>
      <c r="M88" s="121"/>
    </row>
    <row r="89" spans="1:13" ht="14.25" customHeight="1">
      <c r="A89" s="57"/>
      <c r="B89" s="288"/>
      <c r="C89" s="57"/>
      <c r="D89" s="64"/>
      <c r="E89" s="65"/>
      <c r="F89" s="66"/>
      <c r="G89" s="233"/>
      <c r="H89" s="50"/>
      <c r="I89" s="128"/>
      <c r="J89" s="24"/>
      <c r="K89" s="166"/>
      <c r="L89" s="92"/>
      <c r="M89" s="121"/>
    </row>
    <row r="90" spans="1:13" ht="14.25" customHeight="1">
      <c r="A90" s="42"/>
      <c r="B90" s="369"/>
      <c r="C90" s="59"/>
      <c r="D90" s="63"/>
      <c r="E90" s="42"/>
      <c r="F90" s="62"/>
      <c r="G90" s="238"/>
      <c r="H90" s="53"/>
      <c r="I90" s="138"/>
      <c r="J90" s="138"/>
      <c r="K90" s="286"/>
      <c r="L90" s="92"/>
      <c r="M90" s="121"/>
    </row>
    <row r="91" spans="1:13" ht="14.25" customHeight="1">
      <c r="A91" s="57"/>
      <c r="B91" s="288"/>
      <c r="C91" s="57"/>
      <c r="D91" s="64"/>
      <c r="E91" s="65"/>
      <c r="F91" s="66"/>
      <c r="G91" s="233"/>
      <c r="H91" s="50"/>
      <c r="I91" s="128"/>
      <c r="J91" s="24"/>
      <c r="K91" s="166"/>
      <c r="L91" s="92"/>
      <c r="M91" s="121"/>
    </row>
    <row r="92" spans="1:13" ht="14.25" customHeight="1">
      <c r="A92" s="42"/>
      <c r="B92" s="369"/>
      <c r="C92" s="59"/>
      <c r="D92" s="63"/>
      <c r="E92" s="42"/>
      <c r="F92" s="62"/>
      <c r="G92" s="238"/>
      <c r="H92" s="53"/>
      <c r="I92" s="138"/>
      <c r="J92" s="138"/>
      <c r="K92" s="286"/>
      <c r="L92" s="92"/>
      <c r="M92" s="121"/>
    </row>
    <row r="93" spans="1:13" ht="14.25" customHeight="1">
      <c r="A93" s="57"/>
      <c r="B93" s="288"/>
      <c r="C93" s="57"/>
      <c r="D93" s="64"/>
      <c r="E93" s="65"/>
      <c r="F93" s="66"/>
      <c r="G93" s="233"/>
      <c r="H93" s="50"/>
      <c r="I93" s="128"/>
      <c r="J93" s="24"/>
      <c r="K93" s="166"/>
      <c r="L93" s="92"/>
      <c r="M93" s="121"/>
    </row>
    <row r="94" spans="1:13" ht="14.25" customHeight="1">
      <c r="A94" s="306"/>
      <c r="B94" s="382"/>
      <c r="C94" s="306"/>
      <c r="D94" s="383"/>
      <c r="E94" s="160"/>
      <c r="F94" s="387"/>
      <c r="G94" s="246"/>
      <c r="H94" s="212"/>
      <c r="I94" s="307"/>
      <c r="K94" s="394"/>
      <c r="L94" s="92"/>
      <c r="M94" s="121"/>
    </row>
    <row r="95" spans="1:13" ht="14.25" customHeight="1">
      <c r="A95" s="306"/>
      <c r="B95" s="382"/>
      <c r="C95" s="306"/>
      <c r="D95" s="383"/>
      <c r="E95" s="160"/>
      <c r="F95" s="387"/>
      <c r="G95" s="246"/>
      <c r="H95" s="212"/>
      <c r="I95" s="307"/>
      <c r="K95" s="394"/>
      <c r="L95" s="92"/>
      <c r="M95" s="121"/>
    </row>
    <row r="96" spans="1:13" ht="14.25" customHeight="1">
      <c r="A96" s="42"/>
      <c r="B96" s="369"/>
      <c r="C96" s="59"/>
      <c r="D96" s="63"/>
      <c r="E96" s="42"/>
      <c r="F96" s="62"/>
      <c r="G96" s="238"/>
      <c r="H96" s="53"/>
      <c r="I96" s="138"/>
      <c r="J96" s="138"/>
      <c r="K96" s="286"/>
      <c r="L96" s="92"/>
      <c r="M96" s="121"/>
    </row>
    <row r="97" spans="1:13" ht="14.25" customHeight="1">
      <c r="A97" s="57"/>
      <c r="B97" s="288"/>
      <c r="C97" s="57"/>
      <c r="D97" s="64"/>
      <c r="E97" s="65"/>
      <c r="F97" s="66"/>
      <c r="G97" s="233"/>
      <c r="H97" s="50"/>
      <c r="I97" s="128"/>
      <c r="J97" s="24"/>
      <c r="K97" s="166"/>
      <c r="L97" s="92"/>
      <c r="M97" s="121"/>
    </row>
    <row r="98" spans="1:13" ht="14.25" customHeight="1">
      <c r="A98" s="306"/>
      <c r="B98" s="382"/>
      <c r="C98" s="306"/>
      <c r="D98" s="383"/>
      <c r="E98" s="160"/>
      <c r="F98" s="387"/>
      <c r="G98" s="246"/>
      <c r="H98" s="212"/>
      <c r="I98" s="307"/>
      <c r="K98" s="394"/>
      <c r="L98" s="92"/>
      <c r="M98" s="121"/>
    </row>
    <row r="99" spans="1:13" ht="14.25" customHeight="1">
      <c r="A99" s="306"/>
      <c r="B99" s="382"/>
      <c r="C99" s="306"/>
      <c r="D99" s="383"/>
      <c r="E99" s="160"/>
      <c r="F99" s="387"/>
      <c r="G99" s="246"/>
      <c r="H99" s="212"/>
      <c r="I99" s="307"/>
      <c r="K99" s="394"/>
      <c r="L99" s="92"/>
      <c r="M99" s="121"/>
    </row>
    <row r="100" spans="1:13" ht="14.25" customHeight="1">
      <c r="A100" s="42"/>
      <c r="B100" s="369"/>
      <c r="C100" s="59"/>
      <c r="D100" s="63"/>
      <c r="E100" s="42"/>
      <c r="F100" s="62"/>
      <c r="G100" s="238"/>
      <c r="H100" s="53"/>
      <c r="I100" s="138"/>
      <c r="J100" s="138"/>
      <c r="K100" s="286"/>
      <c r="L100" s="92"/>
      <c r="M100" s="121"/>
    </row>
    <row r="101" spans="1:13" ht="14.25" customHeight="1">
      <c r="A101" s="57"/>
      <c r="B101" s="288"/>
      <c r="C101" s="57"/>
      <c r="D101" s="64"/>
      <c r="E101" s="65"/>
      <c r="F101" s="66"/>
      <c r="G101" s="233"/>
      <c r="H101" s="50"/>
      <c r="I101" s="128"/>
      <c r="J101" s="24"/>
      <c r="K101" s="166"/>
      <c r="L101" s="92"/>
      <c r="M101" s="121"/>
    </row>
    <row r="102" spans="1:13" ht="14.25" customHeight="1">
      <c r="A102" s="59"/>
      <c r="B102" s="370"/>
      <c r="C102" s="79"/>
      <c r="D102" s="90"/>
      <c r="E102" s="91"/>
      <c r="F102" s="52"/>
      <c r="G102" s="238"/>
      <c r="H102" s="285"/>
      <c r="I102" s="138"/>
      <c r="J102" s="138"/>
      <c r="K102" s="286"/>
    </row>
    <row r="103" spans="1:13" ht="14.25" customHeight="1">
      <c r="A103" s="57"/>
      <c r="B103" s="4"/>
      <c r="C103" s="207"/>
      <c r="D103" s="31"/>
      <c r="E103" s="6"/>
      <c r="F103" s="169"/>
      <c r="G103" s="233"/>
      <c r="H103" s="541"/>
      <c r="I103" s="542"/>
      <c r="J103" s="27"/>
      <c r="K103" s="168"/>
    </row>
  </sheetData>
  <mergeCells count="9">
    <mergeCell ref="H103:I103"/>
    <mergeCell ref="O2:O3"/>
    <mergeCell ref="P2:P3"/>
    <mergeCell ref="H1:K1"/>
    <mergeCell ref="N2:N3"/>
    <mergeCell ref="H27:I27"/>
    <mergeCell ref="H29:I29"/>
    <mergeCell ref="H31:I31"/>
    <mergeCell ref="H33:I33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  <rowBreaks count="2" manualBreakCount="2">
    <brk id="35" max="10" man="1"/>
    <brk id="69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FFC000"/>
  </sheetPr>
  <dimension ref="A1:Q69"/>
  <sheetViews>
    <sheetView showZeros="0" view="pageBreakPreview" zoomScale="85" zoomScaleNormal="85" zoomScaleSheetLayoutView="85" workbookViewId="0">
      <selection activeCell="G8" sqref="G8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112" customWidth="1"/>
    <col min="5" max="5" width="6" style="41" customWidth="1"/>
    <col min="6" max="6" width="15.875" style="110" customWidth="1"/>
    <col min="7" max="7" width="20" style="110" customWidth="1"/>
    <col min="8" max="8" width="5.375" style="21" customWidth="1"/>
    <col min="9" max="9" width="10.75" style="121" customWidth="1"/>
    <col min="10" max="10" width="2.625" style="28" customWidth="1"/>
    <col min="11" max="11" width="5" style="28" customWidth="1"/>
    <col min="12" max="12" width="14.625" style="28" customWidth="1"/>
    <col min="13" max="13" width="8.5" style="28" bestFit="1" customWidth="1"/>
    <col min="14" max="14" width="8" style="28" bestFit="1" customWidth="1"/>
    <col min="15" max="15" width="6.75" style="28" customWidth="1"/>
    <col min="16" max="16" width="6" style="28" bestFit="1" customWidth="1"/>
    <col min="17" max="16384" width="9" style="28"/>
  </cols>
  <sheetData>
    <row r="1" spans="1:17" s="41" customFormat="1" ht="28.5" customHeight="1">
      <c r="A1" s="35" t="s">
        <v>5</v>
      </c>
      <c r="B1" s="35" t="s">
        <v>6</v>
      </c>
      <c r="C1" s="35" t="s">
        <v>7</v>
      </c>
      <c r="D1" s="36" t="s">
        <v>8</v>
      </c>
      <c r="E1" s="35" t="s">
        <v>9</v>
      </c>
      <c r="F1" s="37" t="s">
        <v>10</v>
      </c>
      <c r="G1" s="38" t="s">
        <v>11</v>
      </c>
      <c r="H1" s="543" t="s">
        <v>1351</v>
      </c>
      <c r="I1" s="544"/>
      <c r="J1" s="544"/>
      <c r="K1" s="545"/>
      <c r="L1" s="21"/>
      <c r="M1" s="110"/>
      <c r="N1" s="21"/>
      <c r="O1" s="110"/>
      <c r="P1" s="21"/>
      <c r="Q1" s="40"/>
    </row>
    <row r="2" spans="1:17" s="41" customFormat="1" ht="14.25" customHeight="1">
      <c r="A2" s="42"/>
      <c r="B2" s="42"/>
      <c r="C2" s="42"/>
      <c r="D2" s="43"/>
      <c r="E2" s="42"/>
      <c r="F2" s="229"/>
      <c r="G2" s="308"/>
      <c r="H2" s="181"/>
      <c r="I2" s="322"/>
      <c r="J2" s="189"/>
      <c r="K2" s="295"/>
      <c r="L2" s="21"/>
      <c r="M2" s="110"/>
      <c r="N2" s="540"/>
      <c r="O2" s="546"/>
      <c r="P2" s="540"/>
      <c r="Q2" s="40"/>
    </row>
    <row r="3" spans="1:17" s="21" customFormat="1" ht="14.25" customHeight="1">
      <c r="A3" s="45" t="str">
        <f>Ⅰ!A13</f>
        <v>Ⅰ-4</v>
      </c>
      <c r="B3" s="46" t="str">
        <f>Ⅰ!B13</f>
        <v>屋根及びとい</v>
      </c>
      <c r="C3" s="46" t="s">
        <v>14</v>
      </c>
      <c r="D3" s="47"/>
      <c r="E3" s="48"/>
      <c r="F3" s="259"/>
      <c r="G3" s="309"/>
      <c r="H3" s="50"/>
      <c r="I3" s="128"/>
      <c r="J3" s="24"/>
      <c r="K3" s="166"/>
      <c r="M3" s="110"/>
      <c r="N3" s="539"/>
      <c r="O3" s="539"/>
      <c r="P3" s="539"/>
      <c r="Q3" s="40"/>
    </row>
    <row r="4" spans="1:17" s="21" customFormat="1" ht="14.25" customHeight="1">
      <c r="A4" s="192"/>
      <c r="B4" s="206" t="s">
        <v>195</v>
      </c>
      <c r="C4" s="205" t="s">
        <v>203</v>
      </c>
      <c r="D4" s="127"/>
      <c r="E4" s="3"/>
      <c r="F4" s="305"/>
      <c r="G4" s="308"/>
      <c r="H4" s="181"/>
      <c r="I4" s="272"/>
      <c r="J4" s="182"/>
      <c r="K4" s="360"/>
      <c r="M4" s="110"/>
      <c r="N4" s="540"/>
      <c r="O4" s="546"/>
      <c r="P4" s="94"/>
      <c r="Q4" s="40"/>
    </row>
    <row r="5" spans="1:17" s="21" customFormat="1" ht="14.25" customHeight="1">
      <c r="A5" s="45"/>
      <c r="B5" s="180" t="s">
        <v>204</v>
      </c>
      <c r="C5" s="207" t="s">
        <v>196</v>
      </c>
      <c r="D5" s="31">
        <v>476</v>
      </c>
      <c r="E5" s="6" t="s">
        <v>75</v>
      </c>
      <c r="F5" s="373"/>
      <c r="G5" s="309"/>
      <c r="H5" s="50"/>
      <c r="I5" s="120"/>
      <c r="J5" s="361"/>
      <c r="K5" s="362"/>
      <c r="M5" s="110"/>
      <c r="N5" s="539"/>
      <c r="O5" s="539"/>
      <c r="P5" s="94"/>
      <c r="Q5" s="40"/>
    </row>
    <row r="6" spans="1:17" s="21" customFormat="1" ht="14.25" customHeight="1">
      <c r="A6" s="101"/>
      <c r="B6" s="384"/>
      <c r="C6" s="205" t="s">
        <v>317</v>
      </c>
      <c r="D6" s="127"/>
      <c r="E6" s="3"/>
      <c r="F6" s="229"/>
      <c r="G6" s="185"/>
      <c r="H6" s="223"/>
      <c r="I6" s="326"/>
      <c r="J6" s="282"/>
      <c r="K6" s="283"/>
      <c r="M6" s="110"/>
      <c r="N6" s="540"/>
      <c r="O6" s="546"/>
      <c r="P6" s="94"/>
      <c r="Q6" s="40"/>
    </row>
    <row r="7" spans="1:17" s="21" customFormat="1" ht="14.25" customHeight="1">
      <c r="A7" s="45"/>
      <c r="B7" s="180"/>
      <c r="C7" s="207" t="s">
        <v>324</v>
      </c>
      <c r="D7" s="31"/>
      <c r="E7" s="6"/>
      <c r="F7" s="61"/>
      <c r="G7" s="233"/>
      <c r="H7" s="50"/>
      <c r="I7" s="128"/>
      <c r="J7" s="27"/>
      <c r="K7" s="168"/>
      <c r="M7" s="110"/>
      <c r="N7" s="539"/>
      <c r="O7" s="539"/>
      <c r="P7" s="94"/>
      <c r="Q7" s="40"/>
    </row>
    <row r="8" spans="1:17" s="21" customFormat="1" ht="14.25" customHeight="1">
      <c r="A8" s="101"/>
      <c r="B8" s="384"/>
      <c r="C8" s="205" t="s">
        <v>325</v>
      </c>
      <c r="D8" s="127"/>
      <c r="E8" s="3"/>
      <c r="F8" s="229"/>
      <c r="G8" s="346"/>
      <c r="H8" s="228"/>
      <c r="I8" s="258"/>
      <c r="K8" s="334"/>
      <c r="M8" s="110"/>
      <c r="N8" s="540"/>
      <c r="O8" s="546"/>
      <c r="P8" s="94"/>
      <c r="Q8" s="40"/>
    </row>
    <row r="9" spans="1:17" s="21" customFormat="1" ht="14.25" customHeight="1">
      <c r="A9" s="45"/>
      <c r="B9" s="180"/>
      <c r="C9" s="207"/>
      <c r="D9" s="31"/>
      <c r="E9" s="6"/>
      <c r="F9" s="259"/>
      <c r="G9" s="309"/>
      <c r="H9" s="50"/>
      <c r="I9" s="120"/>
      <c r="J9" s="24"/>
      <c r="K9" s="166"/>
      <c r="M9" s="110"/>
      <c r="N9" s="539"/>
      <c r="O9" s="539"/>
      <c r="P9" s="94"/>
      <c r="Q9" s="40"/>
    </row>
    <row r="10" spans="1:17" s="21" customFormat="1" ht="14.25" customHeight="1">
      <c r="A10" s="192"/>
      <c r="B10" s="206"/>
      <c r="C10" s="403"/>
      <c r="D10" s="397"/>
      <c r="E10" s="196"/>
      <c r="F10" s="305"/>
      <c r="G10" s="308"/>
      <c r="H10" s="181"/>
      <c r="I10" s="272"/>
      <c r="J10" s="182"/>
      <c r="K10" s="360"/>
      <c r="M10" s="110"/>
      <c r="N10" s="257"/>
      <c r="O10" s="257"/>
      <c r="P10" s="94"/>
      <c r="Q10" s="40"/>
    </row>
    <row r="11" spans="1:17" s="21" customFormat="1" ht="14.25" customHeight="1">
      <c r="A11" s="45"/>
      <c r="B11" s="180"/>
      <c r="C11" s="288" t="s">
        <v>318</v>
      </c>
      <c r="D11" s="312">
        <v>31.6</v>
      </c>
      <c r="E11" s="65" t="s">
        <v>73</v>
      </c>
      <c r="F11" s="373"/>
      <c r="G11" s="309"/>
      <c r="H11" s="50"/>
      <c r="I11" s="120"/>
      <c r="J11" s="361"/>
      <c r="K11" s="362"/>
      <c r="M11" s="110"/>
      <c r="N11" s="257"/>
      <c r="O11" s="257"/>
      <c r="P11" s="94"/>
      <c r="Q11" s="40"/>
    </row>
    <row r="12" spans="1:17" s="21" customFormat="1" ht="14.25" customHeight="1">
      <c r="A12" s="192"/>
      <c r="B12" s="206"/>
      <c r="C12" s="403"/>
      <c r="D12" s="397"/>
      <c r="E12" s="196"/>
      <c r="F12" s="305"/>
      <c r="G12" s="308"/>
      <c r="H12" s="181"/>
      <c r="I12" s="272"/>
      <c r="J12" s="182"/>
      <c r="K12" s="360"/>
      <c r="M12" s="110"/>
      <c r="N12" s="257"/>
      <c r="O12" s="257"/>
      <c r="P12" s="94"/>
      <c r="Q12" s="40"/>
    </row>
    <row r="13" spans="1:17" s="21" customFormat="1" ht="14.25" customHeight="1">
      <c r="A13" s="45"/>
      <c r="B13" s="180"/>
      <c r="C13" s="288" t="s">
        <v>319</v>
      </c>
      <c r="D13" s="312">
        <v>18.7</v>
      </c>
      <c r="E13" s="65" t="s">
        <v>73</v>
      </c>
      <c r="F13" s="373"/>
      <c r="G13" s="309"/>
      <c r="H13" s="50"/>
      <c r="I13" s="120"/>
      <c r="J13" s="361"/>
      <c r="K13" s="362"/>
      <c r="M13" s="110"/>
      <c r="N13" s="257"/>
      <c r="O13" s="257"/>
      <c r="P13" s="94"/>
      <c r="Q13" s="40"/>
    </row>
    <row r="14" spans="1:17" s="21" customFormat="1" ht="14.25" customHeight="1">
      <c r="A14" s="192"/>
      <c r="B14" s="206"/>
      <c r="C14" s="403"/>
      <c r="D14" s="397"/>
      <c r="E14" s="196"/>
      <c r="F14" s="305"/>
      <c r="G14" s="308"/>
      <c r="H14" s="181"/>
      <c r="I14" s="272"/>
      <c r="J14" s="182"/>
      <c r="K14" s="360"/>
      <c r="M14" s="110"/>
      <c r="N14" s="257"/>
      <c r="O14" s="257"/>
      <c r="P14" s="94"/>
      <c r="Q14" s="40"/>
    </row>
    <row r="15" spans="1:17" s="21" customFormat="1" ht="14.25" customHeight="1">
      <c r="A15" s="45"/>
      <c r="B15" s="180"/>
      <c r="C15" s="288" t="s">
        <v>320</v>
      </c>
      <c r="D15" s="312">
        <v>31.7</v>
      </c>
      <c r="E15" s="65" t="s">
        <v>73</v>
      </c>
      <c r="F15" s="373"/>
      <c r="G15" s="309"/>
      <c r="H15" s="50"/>
      <c r="I15" s="120"/>
      <c r="J15" s="361"/>
      <c r="K15" s="362"/>
      <c r="M15" s="110"/>
      <c r="N15" s="257"/>
      <c r="O15" s="257"/>
      <c r="P15" s="94"/>
      <c r="Q15" s="40"/>
    </row>
    <row r="16" spans="1:17" s="21" customFormat="1" ht="14.25" customHeight="1">
      <c r="A16" s="192"/>
      <c r="B16" s="183"/>
      <c r="C16" s="403"/>
      <c r="D16" s="397"/>
      <c r="E16" s="196"/>
      <c r="F16" s="305"/>
      <c r="G16" s="308"/>
      <c r="H16" s="181"/>
      <c r="I16" s="272"/>
      <c r="J16" s="182"/>
      <c r="K16" s="360"/>
      <c r="M16" s="110"/>
      <c r="N16" s="257"/>
      <c r="O16" s="257"/>
      <c r="P16" s="94"/>
      <c r="Q16" s="40"/>
    </row>
    <row r="17" spans="1:17" s="21" customFormat="1" ht="14.25" customHeight="1">
      <c r="A17" s="45"/>
      <c r="B17" s="103"/>
      <c r="C17" s="288" t="s">
        <v>321</v>
      </c>
      <c r="D17" s="312">
        <v>27.1</v>
      </c>
      <c r="E17" s="65" t="s">
        <v>73</v>
      </c>
      <c r="F17" s="373"/>
      <c r="G17" s="309"/>
      <c r="H17" s="50"/>
      <c r="I17" s="120"/>
      <c r="J17" s="361"/>
      <c r="K17" s="362"/>
      <c r="M17" s="110"/>
      <c r="N17" s="257"/>
      <c r="O17" s="257"/>
      <c r="P17" s="94"/>
      <c r="Q17" s="40"/>
    </row>
    <row r="18" spans="1:17" s="21" customFormat="1" ht="14.25" customHeight="1">
      <c r="A18" s="192"/>
      <c r="B18" s="183"/>
      <c r="C18" s="403"/>
      <c r="D18" s="397"/>
      <c r="E18" s="196"/>
      <c r="F18" s="305"/>
      <c r="G18" s="308"/>
      <c r="H18" s="181"/>
      <c r="I18" s="272"/>
      <c r="J18" s="182"/>
      <c r="K18" s="360"/>
      <c r="M18" s="110"/>
      <c r="N18" s="257"/>
      <c r="O18" s="257"/>
      <c r="P18" s="94"/>
      <c r="Q18" s="40"/>
    </row>
    <row r="19" spans="1:17" s="21" customFormat="1" ht="14.25" customHeight="1">
      <c r="A19" s="45"/>
      <c r="B19" s="103"/>
      <c r="C19" s="288" t="s">
        <v>322</v>
      </c>
      <c r="D19" s="312">
        <v>2</v>
      </c>
      <c r="E19" s="65" t="s">
        <v>73</v>
      </c>
      <c r="F19" s="373"/>
      <c r="G19" s="309"/>
      <c r="H19" s="50"/>
      <c r="I19" s="120"/>
      <c r="J19" s="361"/>
      <c r="K19" s="362"/>
      <c r="M19" s="110"/>
      <c r="N19" s="257"/>
      <c r="O19" s="257"/>
      <c r="P19" s="94"/>
      <c r="Q19" s="40"/>
    </row>
    <row r="20" spans="1:17" s="21" customFormat="1" ht="14.25" customHeight="1">
      <c r="A20" s="192"/>
      <c r="B20" s="206" t="s">
        <v>197</v>
      </c>
      <c r="C20" s="205" t="s">
        <v>323</v>
      </c>
      <c r="D20" s="127"/>
      <c r="E20" s="3"/>
      <c r="F20" s="305"/>
      <c r="G20" s="308"/>
      <c r="H20" s="181"/>
      <c r="I20" s="272"/>
      <c r="J20" s="182"/>
      <c r="K20" s="360"/>
      <c r="M20" s="110"/>
      <c r="N20" s="257"/>
      <c r="O20" s="257"/>
      <c r="P20" s="94"/>
      <c r="Q20" s="40"/>
    </row>
    <row r="21" spans="1:17" s="21" customFormat="1" ht="14.25" customHeight="1">
      <c r="A21" s="45"/>
      <c r="B21" s="180" t="s">
        <v>204</v>
      </c>
      <c r="C21" s="207" t="s">
        <v>196</v>
      </c>
      <c r="D21" s="31">
        <v>128</v>
      </c>
      <c r="E21" s="6" t="s">
        <v>75</v>
      </c>
      <c r="F21" s="373"/>
      <c r="G21" s="309"/>
      <c r="H21" s="50"/>
      <c r="I21" s="120"/>
      <c r="J21" s="361"/>
      <c r="K21" s="362"/>
      <c r="M21" s="110"/>
      <c r="N21" s="257"/>
      <c r="O21" s="257"/>
      <c r="P21" s="94"/>
      <c r="Q21" s="40"/>
    </row>
    <row r="22" spans="1:17" s="21" customFormat="1" ht="14.25" customHeight="1">
      <c r="A22" s="192"/>
      <c r="B22" s="384"/>
      <c r="C22" s="205" t="s">
        <v>317</v>
      </c>
      <c r="D22" s="127"/>
      <c r="E22" s="3"/>
      <c r="F22" s="229"/>
      <c r="G22" s="185"/>
      <c r="H22" s="223"/>
      <c r="I22" s="326"/>
      <c r="J22" s="282"/>
      <c r="K22" s="283"/>
      <c r="M22" s="110"/>
      <c r="N22" s="540"/>
      <c r="O22" s="546"/>
      <c r="P22" s="94"/>
      <c r="Q22" s="40"/>
    </row>
    <row r="23" spans="1:17" s="21" customFormat="1" ht="14.25" customHeight="1">
      <c r="A23" s="45"/>
      <c r="B23" s="180"/>
      <c r="C23" s="207" t="s">
        <v>327</v>
      </c>
      <c r="D23" s="31"/>
      <c r="E23" s="6"/>
      <c r="F23" s="61"/>
      <c r="G23" s="233"/>
      <c r="H23" s="50"/>
      <c r="I23" s="128"/>
      <c r="J23" s="27"/>
      <c r="K23" s="168"/>
      <c r="M23" s="110"/>
      <c r="N23" s="539"/>
      <c r="O23" s="539"/>
      <c r="P23" s="94"/>
      <c r="Q23" s="40"/>
    </row>
    <row r="24" spans="1:17" s="21" customFormat="1" ht="14.25" customHeight="1">
      <c r="A24" s="101"/>
      <c r="B24" s="384"/>
      <c r="C24" s="205" t="s">
        <v>328</v>
      </c>
      <c r="D24" s="127"/>
      <c r="E24" s="3"/>
      <c r="F24" s="229"/>
      <c r="G24" s="346"/>
      <c r="H24" s="228"/>
      <c r="I24" s="258"/>
      <c r="K24" s="334"/>
      <c r="M24" s="110"/>
      <c r="N24" s="540"/>
      <c r="O24" s="546"/>
      <c r="P24" s="94"/>
      <c r="Q24" s="40"/>
    </row>
    <row r="25" spans="1:17" s="21" customFormat="1" ht="14.25" customHeight="1">
      <c r="A25" s="45"/>
      <c r="B25" s="180"/>
      <c r="C25" s="207"/>
      <c r="D25" s="31"/>
      <c r="E25" s="6"/>
      <c r="F25" s="259"/>
      <c r="G25" s="309"/>
      <c r="H25" s="50"/>
      <c r="I25" s="120"/>
      <c r="J25" s="24"/>
      <c r="K25" s="166"/>
      <c r="M25" s="110"/>
      <c r="N25" s="539"/>
      <c r="O25" s="539"/>
      <c r="P25" s="94"/>
      <c r="Q25" s="40"/>
    </row>
    <row r="26" spans="1:17" s="21" customFormat="1" ht="14.25" customHeight="1">
      <c r="A26" s="192"/>
      <c r="B26" s="206"/>
      <c r="C26" s="403"/>
      <c r="D26" s="397"/>
      <c r="E26" s="196"/>
      <c r="F26" s="305"/>
      <c r="G26" s="308"/>
      <c r="H26" s="181"/>
      <c r="I26" s="272"/>
      <c r="J26" s="182"/>
      <c r="K26" s="360"/>
      <c r="M26" s="110"/>
      <c r="N26" s="540"/>
      <c r="O26" s="546"/>
      <c r="P26" s="94"/>
      <c r="Q26" s="40"/>
    </row>
    <row r="27" spans="1:17" s="21" customFormat="1" ht="14.25" customHeight="1">
      <c r="A27" s="45"/>
      <c r="B27" s="180"/>
      <c r="C27" s="288" t="s">
        <v>318</v>
      </c>
      <c r="D27" s="312">
        <v>30.6</v>
      </c>
      <c r="E27" s="65" t="s">
        <v>73</v>
      </c>
      <c r="F27" s="373"/>
      <c r="G27" s="309"/>
      <c r="H27" s="50"/>
      <c r="I27" s="120"/>
      <c r="J27" s="361"/>
      <c r="K27" s="362"/>
      <c r="M27" s="110"/>
      <c r="N27" s="539"/>
      <c r="O27" s="539"/>
      <c r="P27" s="94"/>
      <c r="Q27" s="40"/>
    </row>
    <row r="28" spans="1:17" s="21" customFormat="1" ht="14.25" customHeight="1">
      <c r="A28" s="192"/>
      <c r="B28" s="183"/>
      <c r="C28" s="403"/>
      <c r="D28" s="397"/>
      <c r="E28" s="196"/>
      <c r="F28" s="305"/>
      <c r="G28" s="308"/>
      <c r="H28" s="181"/>
      <c r="I28" s="272"/>
      <c r="J28" s="182"/>
      <c r="K28" s="360"/>
      <c r="M28" s="110"/>
      <c r="N28" s="257"/>
      <c r="O28" s="257"/>
      <c r="P28" s="94"/>
      <c r="Q28" s="40"/>
    </row>
    <row r="29" spans="1:17" s="21" customFormat="1" ht="14.25" customHeight="1">
      <c r="A29" s="45"/>
      <c r="B29" s="103"/>
      <c r="C29" s="288" t="s">
        <v>319</v>
      </c>
      <c r="D29" s="312">
        <v>23</v>
      </c>
      <c r="E29" s="65" t="s">
        <v>73</v>
      </c>
      <c r="F29" s="373"/>
      <c r="G29" s="309"/>
      <c r="H29" s="50"/>
      <c r="I29" s="120"/>
      <c r="J29" s="361"/>
      <c r="K29" s="362"/>
      <c r="M29" s="110"/>
      <c r="N29" s="257"/>
      <c r="O29" s="257"/>
      <c r="P29" s="94"/>
      <c r="Q29" s="40"/>
    </row>
    <row r="30" spans="1:17" s="21" customFormat="1" ht="14.25" customHeight="1">
      <c r="A30" s="192"/>
      <c r="B30" s="206"/>
      <c r="C30" s="403"/>
      <c r="D30" s="397"/>
      <c r="E30" s="196"/>
      <c r="F30" s="305"/>
      <c r="G30" s="308"/>
      <c r="H30" s="181"/>
      <c r="I30" s="272"/>
      <c r="J30" s="182"/>
      <c r="K30" s="360"/>
      <c r="M30" s="110"/>
      <c r="N30" s="257"/>
      <c r="O30" s="257"/>
      <c r="P30" s="94"/>
      <c r="Q30" s="40"/>
    </row>
    <row r="31" spans="1:17" s="21" customFormat="1" ht="14.25" customHeight="1">
      <c r="A31" s="45"/>
      <c r="B31" s="180"/>
      <c r="C31" s="288" t="s">
        <v>320</v>
      </c>
      <c r="D31" s="312">
        <v>0.9</v>
      </c>
      <c r="E31" s="65" t="s">
        <v>73</v>
      </c>
      <c r="F31" s="373"/>
      <c r="G31" s="309"/>
      <c r="H31" s="50"/>
      <c r="I31" s="120"/>
      <c r="J31" s="361"/>
      <c r="K31" s="362"/>
      <c r="M31" s="110"/>
      <c r="N31" s="257"/>
      <c r="O31" s="257"/>
      <c r="P31" s="94"/>
      <c r="Q31" s="40"/>
    </row>
    <row r="32" spans="1:17" s="21" customFormat="1" ht="14.25" customHeight="1">
      <c r="A32" s="192"/>
      <c r="B32" s="183"/>
      <c r="C32" s="403"/>
      <c r="D32" s="397"/>
      <c r="E32" s="196"/>
      <c r="F32" s="305"/>
      <c r="G32" s="308"/>
      <c r="H32" s="181"/>
      <c r="I32" s="272"/>
      <c r="J32" s="182"/>
      <c r="K32" s="360"/>
      <c r="M32" s="110"/>
      <c r="N32" s="257"/>
      <c r="O32" s="257"/>
      <c r="P32" s="94"/>
      <c r="Q32" s="40"/>
    </row>
    <row r="33" spans="1:17" s="21" customFormat="1" ht="14.25" customHeight="1">
      <c r="A33" s="45"/>
      <c r="B33" s="103"/>
      <c r="C33" s="288" t="s">
        <v>321</v>
      </c>
      <c r="D33" s="312">
        <v>2.5</v>
      </c>
      <c r="E33" s="65" t="s">
        <v>73</v>
      </c>
      <c r="F33" s="373"/>
      <c r="G33" s="309"/>
      <c r="H33" s="50"/>
      <c r="I33" s="120"/>
      <c r="J33" s="361"/>
      <c r="K33" s="362"/>
      <c r="M33" s="110"/>
      <c r="N33" s="257"/>
      <c r="O33" s="257"/>
      <c r="P33" s="94"/>
      <c r="Q33" s="40"/>
    </row>
    <row r="34" spans="1:17" s="21" customFormat="1" ht="14.25" customHeight="1">
      <c r="A34" s="192"/>
      <c r="B34" s="183"/>
      <c r="C34" s="403"/>
      <c r="D34" s="397"/>
      <c r="E34" s="196"/>
      <c r="F34" s="305"/>
      <c r="G34" s="308"/>
      <c r="H34" s="181"/>
      <c r="I34" s="272"/>
      <c r="J34" s="182"/>
      <c r="K34" s="360"/>
      <c r="M34" s="110"/>
      <c r="N34" s="257"/>
      <c r="O34" s="257"/>
      <c r="P34" s="94"/>
      <c r="Q34" s="40"/>
    </row>
    <row r="35" spans="1:17" s="21" customFormat="1" ht="14.25" customHeight="1">
      <c r="A35" s="45"/>
      <c r="B35" s="103"/>
      <c r="C35" s="288" t="s">
        <v>322</v>
      </c>
      <c r="D35" s="312">
        <v>0.6</v>
      </c>
      <c r="E35" s="65" t="s">
        <v>73</v>
      </c>
      <c r="F35" s="373"/>
      <c r="G35" s="309"/>
      <c r="H35" s="50"/>
      <c r="I35" s="120"/>
      <c r="J35" s="361"/>
      <c r="K35" s="362"/>
      <c r="M35" s="110"/>
      <c r="N35" s="257"/>
      <c r="O35" s="257"/>
      <c r="P35" s="94"/>
      <c r="Q35" s="40"/>
    </row>
    <row r="36" spans="1:17" s="21" customFormat="1" ht="14.25" customHeight="1">
      <c r="A36" s="192"/>
      <c r="B36" s="206" t="s">
        <v>198</v>
      </c>
      <c r="C36" s="205" t="s">
        <v>326</v>
      </c>
      <c r="D36" s="127"/>
      <c r="E36" s="3"/>
      <c r="F36" s="305"/>
      <c r="G36" s="308"/>
      <c r="H36" s="181"/>
      <c r="I36" s="272"/>
      <c r="J36" s="182"/>
      <c r="K36" s="360"/>
      <c r="M36" s="110"/>
      <c r="N36" s="257"/>
      <c r="O36" s="257"/>
      <c r="P36" s="94"/>
      <c r="Q36" s="40"/>
    </row>
    <row r="37" spans="1:17" s="21" customFormat="1" ht="14.25" customHeight="1">
      <c r="A37" s="45"/>
      <c r="B37" s="180" t="s">
        <v>204</v>
      </c>
      <c r="C37" s="207" t="s">
        <v>329</v>
      </c>
      <c r="D37" s="31">
        <v>43.3</v>
      </c>
      <c r="E37" s="6" t="s">
        <v>75</v>
      </c>
      <c r="F37" s="373"/>
      <c r="G37" s="309"/>
      <c r="H37" s="50"/>
      <c r="I37" s="120"/>
      <c r="J37" s="361"/>
      <c r="K37" s="362"/>
      <c r="M37" s="110"/>
      <c r="N37" s="257"/>
      <c r="O37" s="257"/>
      <c r="P37" s="94"/>
      <c r="Q37" s="40"/>
    </row>
    <row r="38" spans="1:17" s="21" customFormat="1" ht="14.25" customHeight="1">
      <c r="A38" s="192"/>
      <c r="B38" s="384"/>
      <c r="C38" s="205" t="s">
        <v>330</v>
      </c>
      <c r="D38" s="127"/>
      <c r="E38" s="3"/>
      <c r="F38" s="229"/>
      <c r="G38" s="185"/>
      <c r="H38" s="223"/>
      <c r="I38" s="326"/>
      <c r="J38" s="282"/>
      <c r="K38" s="283"/>
      <c r="L38" s="230"/>
      <c r="M38" s="117"/>
      <c r="N38" s="117"/>
      <c r="O38" s="231"/>
      <c r="Q38" s="389"/>
    </row>
    <row r="39" spans="1:17" s="21" customFormat="1" ht="14.25" customHeight="1">
      <c r="A39" s="45"/>
      <c r="B39" s="180"/>
      <c r="C39" s="207" t="s">
        <v>331</v>
      </c>
      <c r="D39" s="31"/>
      <c r="E39" s="6"/>
      <c r="F39" s="61"/>
      <c r="G39" s="233"/>
      <c r="H39" s="50"/>
      <c r="I39" s="128"/>
      <c r="J39" s="27"/>
      <c r="K39" s="168"/>
      <c r="L39" s="230"/>
      <c r="M39" s="117"/>
      <c r="N39" s="117"/>
      <c r="O39" s="231"/>
      <c r="Q39" s="389"/>
    </row>
    <row r="40" spans="1:17" s="21" customFormat="1" ht="14.25" customHeight="1">
      <c r="A40" s="192"/>
      <c r="B40" s="384"/>
      <c r="C40" s="403"/>
      <c r="D40" s="127"/>
      <c r="E40" s="196"/>
      <c r="F40" s="305"/>
      <c r="G40" s="308"/>
      <c r="H40" s="181"/>
      <c r="I40" s="272"/>
      <c r="J40" s="182"/>
      <c r="K40" s="360"/>
      <c r="L40" s="230"/>
      <c r="M40" s="117"/>
      <c r="N40" s="117"/>
      <c r="O40" s="231"/>
      <c r="Q40" s="40"/>
    </row>
    <row r="41" spans="1:17" s="21" customFormat="1" ht="14.25" customHeight="1">
      <c r="A41" s="45"/>
      <c r="B41" s="180"/>
      <c r="C41" s="288" t="s">
        <v>318</v>
      </c>
      <c r="D41" s="31">
        <v>16.399999999999999</v>
      </c>
      <c r="E41" s="65" t="s">
        <v>73</v>
      </c>
      <c r="F41" s="373"/>
      <c r="G41" s="309"/>
      <c r="H41" s="50"/>
      <c r="I41" s="120"/>
      <c r="J41" s="361"/>
      <c r="K41" s="362"/>
      <c r="L41" s="230"/>
      <c r="M41" s="117"/>
      <c r="N41" s="117"/>
      <c r="O41" s="231"/>
      <c r="Q41" s="40"/>
    </row>
    <row r="42" spans="1:17" s="21" customFormat="1" ht="14.25" customHeight="1">
      <c r="A42" s="192"/>
      <c r="B42" s="206"/>
      <c r="C42" s="403"/>
      <c r="D42" s="397"/>
      <c r="E42" s="196"/>
      <c r="F42" s="305"/>
      <c r="G42" s="308"/>
      <c r="H42" s="181"/>
      <c r="I42" s="272"/>
      <c r="J42" s="182"/>
      <c r="K42" s="360"/>
      <c r="L42" s="230"/>
      <c r="M42" s="117"/>
      <c r="N42" s="117"/>
      <c r="O42" s="231"/>
      <c r="P42" s="94"/>
      <c r="Q42" s="40"/>
    </row>
    <row r="43" spans="1:17" s="21" customFormat="1" ht="14.25" customHeight="1">
      <c r="A43" s="45"/>
      <c r="B43" s="180"/>
      <c r="C43" s="288" t="s">
        <v>319</v>
      </c>
      <c r="D43" s="312">
        <v>4.9000000000000004</v>
      </c>
      <c r="E43" s="65" t="s">
        <v>73</v>
      </c>
      <c r="F43" s="373"/>
      <c r="G43" s="309"/>
      <c r="H43" s="50"/>
      <c r="I43" s="120"/>
      <c r="J43" s="361"/>
      <c r="K43" s="362"/>
      <c r="L43" s="230"/>
      <c r="M43" s="117"/>
      <c r="N43" s="117"/>
      <c r="O43" s="231"/>
      <c r="P43" s="94"/>
      <c r="Q43" s="40"/>
    </row>
    <row r="44" spans="1:17" s="21" customFormat="1" ht="14.25" customHeight="1">
      <c r="A44" s="101"/>
      <c r="B44" s="183"/>
      <c r="C44" s="403"/>
      <c r="D44" s="397"/>
      <c r="E44" s="196"/>
      <c r="F44" s="305"/>
      <c r="G44" s="308"/>
      <c r="H44" s="181"/>
      <c r="I44" s="272"/>
      <c r="J44" s="182"/>
      <c r="K44" s="360"/>
      <c r="L44" s="230"/>
      <c r="M44" s="117"/>
      <c r="N44" s="117"/>
      <c r="O44" s="231"/>
      <c r="P44" s="94"/>
      <c r="Q44" s="40"/>
    </row>
    <row r="45" spans="1:17" s="21" customFormat="1" ht="14.25" customHeight="1">
      <c r="A45" s="45"/>
      <c r="B45" s="103"/>
      <c r="C45" s="288" t="s">
        <v>321</v>
      </c>
      <c r="D45" s="312">
        <v>16.100000000000001</v>
      </c>
      <c r="E45" s="65" t="s">
        <v>73</v>
      </c>
      <c r="F45" s="373"/>
      <c r="G45" s="309"/>
      <c r="H45" s="50"/>
      <c r="I45" s="120"/>
      <c r="J45" s="361"/>
      <c r="K45" s="362"/>
      <c r="L45" s="230"/>
      <c r="M45" s="117"/>
      <c r="N45" s="117"/>
      <c r="O45" s="231"/>
      <c r="P45" s="94"/>
      <c r="Q45" s="40"/>
    </row>
    <row r="46" spans="1:17" s="21" customFormat="1" ht="14.25" customHeight="1">
      <c r="A46" s="192"/>
      <c r="B46" s="206"/>
      <c r="C46" s="403"/>
      <c r="D46" s="397"/>
      <c r="E46" s="196"/>
      <c r="F46" s="305"/>
      <c r="G46" s="308"/>
      <c r="H46" s="181"/>
      <c r="I46" s="272"/>
      <c r="J46" s="182"/>
      <c r="K46" s="360"/>
      <c r="L46" s="230"/>
      <c r="M46" s="117"/>
      <c r="N46" s="117"/>
      <c r="O46" s="231"/>
      <c r="P46" s="94"/>
      <c r="Q46" s="40"/>
    </row>
    <row r="47" spans="1:17" s="21" customFormat="1" ht="14.25" customHeight="1">
      <c r="A47" s="45"/>
      <c r="B47" s="180"/>
      <c r="C47" s="288" t="s">
        <v>322</v>
      </c>
      <c r="D47" s="312">
        <v>2</v>
      </c>
      <c r="E47" s="65" t="s">
        <v>73</v>
      </c>
      <c r="F47" s="373"/>
      <c r="G47" s="309"/>
      <c r="H47" s="50"/>
      <c r="I47" s="120"/>
      <c r="J47" s="361"/>
      <c r="K47" s="362"/>
      <c r="L47" s="230"/>
      <c r="M47" s="117"/>
      <c r="N47" s="117"/>
      <c r="O47" s="231"/>
      <c r="P47" s="94"/>
      <c r="Q47" s="40"/>
    </row>
    <row r="48" spans="1:17" s="21" customFormat="1" ht="14.25" customHeight="1">
      <c r="A48" s="192"/>
      <c r="B48" s="206" t="s">
        <v>199</v>
      </c>
      <c r="C48" s="205" t="s">
        <v>201</v>
      </c>
      <c r="D48" s="127"/>
      <c r="E48" s="3"/>
      <c r="F48" s="305"/>
      <c r="G48" s="308"/>
      <c r="H48" s="181"/>
      <c r="I48" s="272"/>
      <c r="J48" s="182"/>
      <c r="K48" s="360"/>
      <c r="L48" s="230"/>
      <c r="M48" s="117"/>
      <c r="N48" s="117"/>
      <c r="O48" s="231"/>
      <c r="P48" s="94"/>
      <c r="Q48" s="40"/>
    </row>
    <row r="49" spans="1:17" s="21" customFormat="1" ht="14.25" customHeight="1">
      <c r="A49" s="45"/>
      <c r="B49" s="180" t="s">
        <v>200</v>
      </c>
      <c r="C49" s="207" t="s">
        <v>202</v>
      </c>
      <c r="D49" s="31">
        <v>141</v>
      </c>
      <c r="E49" s="6" t="s">
        <v>73</v>
      </c>
      <c r="F49" s="373"/>
      <c r="G49" s="309"/>
      <c r="H49" s="50"/>
      <c r="I49" s="120"/>
      <c r="J49" s="361"/>
      <c r="K49" s="362"/>
      <c r="L49" s="230"/>
      <c r="M49" s="117"/>
      <c r="N49" s="117"/>
      <c r="O49" s="231"/>
      <c r="P49" s="94"/>
      <c r="Q49" s="40"/>
    </row>
    <row r="50" spans="1:17" s="21" customFormat="1" ht="14.25" customHeight="1">
      <c r="A50" s="192"/>
      <c r="B50" s="206"/>
      <c r="C50" s="243" t="s">
        <v>332</v>
      </c>
      <c r="D50" s="266"/>
      <c r="E50" s="186"/>
      <c r="F50" s="229"/>
      <c r="G50" s="308"/>
      <c r="H50" s="181"/>
      <c r="I50" s="322"/>
      <c r="J50" s="189"/>
      <c r="K50" s="295"/>
      <c r="L50" s="230"/>
      <c r="M50" s="117"/>
      <c r="N50" s="117"/>
      <c r="O50" s="231"/>
      <c r="P50" s="94"/>
      <c r="Q50" s="40"/>
    </row>
    <row r="51" spans="1:17" s="21" customFormat="1" ht="14.25" customHeight="1">
      <c r="A51" s="45"/>
      <c r="B51" s="180"/>
      <c r="C51" s="207"/>
      <c r="D51" s="31"/>
      <c r="E51" s="6"/>
      <c r="F51" s="259"/>
      <c r="G51" s="309"/>
      <c r="H51" s="50"/>
      <c r="I51" s="120"/>
      <c r="J51" s="24"/>
      <c r="K51" s="166"/>
      <c r="L51" s="230"/>
      <c r="M51" s="117"/>
      <c r="N51" s="117"/>
      <c r="O51" s="231"/>
      <c r="P51" s="94"/>
      <c r="Q51" s="40"/>
    </row>
    <row r="52" spans="1:17" s="21" customFormat="1" ht="14.25" customHeight="1">
      <c r="A52" s="101"/>
      <c r="B52" s="306" t="s">
        <v>206</v>
      </c>
      <c r="C52" s="390" t="s">
        <v>334</v>
      </c>
      <c r="D52" s="161"/>
      <c r="E52" s="3"/>
      <c r="F52" s="305"/>
      <c r="G52" s="308"/>
      <c r="H52" s="181"/>
      <c r="I52" s="272"/>
      <c r="J52" s="182"/>
      <c r="K52" s="360"/>
      <c r="L52" s="230"/>
      <c r="M52" s="117"/>
      <c r="N52" s="117"/>
      <c r="O52" s="231"/>
      <c r="P52" s="94"/>
      <c r="Q52" s="40"/>
    </row>
    <row r="53" spans="1:17" s="21" customFormat="1" ht="14.25" customHeight="1">
      <c r="A53" s="45"/>
      <c r="B53" s="288" t="s">
        <v>333</v>
      </c>
      <c r="C53" s="288" t="s">
        <v>207</v>
      </c>
      <c r="D53" s="312">
        <v>78.599999999999994</v>
      </c>
      <c r="E53" s="6" t="s">
        <v>73</v>
      </c>
      <c r="F53" s="373"/>
      <c r="G53" s="309"/>
      <c r="H53" s="50"/>
      <c r="I53" s="120"/>
      <c r="J53" s="361"/>
      <c r="K53" s="362"/>
      <c r="L53" s="230"/>
      <c r="M53" s="117"/>
      <c r="N53" s="117"/>
      <c r="O53" s="231"/>
      <c r="P53" s="94"/>
      <c r="Q53" s="40"/>
    </row>
    <row r="54" spans="1:17" s="21" customFormat="1" ht="14.25" customHeight="1">
      <c r="A54" s="192"/>
      <c r="B54" s="183"/>
      <c r="C54" s="403" t="s">
        <v>208</v>
      </c>
      <c r="D54" s="397"/>
      <c r="E54" s="196"/>
      <c r="F54" s="229"/>
      <c r="G54" s="308"/>
      <c r="H54" s="181"/>
      <c r="I54" s="322"/>
      <c r="J54" s="189"/>
      <c r="K54" s="295"/>
      <c r="L54" s="230"/>
      <c r="M54" s="117"/>
      <c r="N54" s="117"/>
      <c r="O54" s="231"/>
      <c r="P54" s="94"/>
      <c r="Q54" s="40"/>
    </row>
    <row r="55" spans="1:17" s="21" customFormat="1" ht="14.25" customHeight="1">
      <c r="A55" s="45"/>
      <c r="B55" s="103"/>
      <c r="C55" s="288"/>
      <c r="D55" s="312"/>
      <c r="E55" s="65"/>
      <c r="F55" s="259"/>
      <c r="G55" s="309"/>
      <c r="H55" s="50"/>
      <c r="I55" s="120"/>
      <c r="J55" s="24"/>
      <c r="K55" s="166"/>
      <c r="L55" s="230"/>
      <c r="M55" s="117"/>
      <c r="N55" s="117"/>
      <c r="O55" s="231"/>
      <c r="P55" s="94"/>
      <c r="Q55" s="40"/>
    </row>
    <row r="56" spans="1:17" s="21" customFormat="1" ht="14.25" customHeight="1">
      <c r="A56" s="101"/>
      <c r="B56" s="306" t="s">
        <v>209</v>
      </c>
      <c r="C56" s="390" t="s">
        <v>211</v>
      </c>
      <c r="D56" s="397"/>
      <c r="E56" s="3"/>
      <c r="F56" s="305"/>
      <c r="G56" s="308"/>
      <c r="H56" s="181"/>
      <c r="I56" s="272"/>
      <c r="J56" s="182"/>
      <c r="K56" s="360"/>
      <c r="L56" s="230"/>
      <c r="M56" s="117"/>
      <c r="N56" s="117"/>
      <c r="O56" s="231"/>
      <c r="P56" s="94"/>
      <c r="Q56" s="40"/>
    </row>
    <row r="57" spans="1:17" s="21" customFormat="1" ht="14.25" customHeight="1">
      <c r="A57" s="45"/>
      <c r="B57" s="288" t="s">
        <v>210</v>
      </c>
      <c r="C57" s="288" t="s">
        <v>212</v>
      </c>
      <c r="D57" s="312">
        <v>27.5</v>
      </c>
      <c r="E57" s="6" t="s">
        <v>73</v>
      </c>
      <c r="F57" s="373"/>
      <c r="G57" s="309"/>
      <c r="H57" s="50"/>
      <c r="I57" s="120"/>
      <c r="J57" s="361"/>
      <c r="K57" s="362"/>
      <c r="L57" s="230"/>
      <c r="M57" s="117"/>
      <c r="N57" s="117"/>
      <c r="O57" s="231"/>
      <c r="P57" s="94"/>
      <c r="Q57" s="40"/>
    </row>
    <row r="58" spans="1:17" s="21" customFormat="1" ht="14.25" customHeight="1">
      <c r="A58" s="192"/>
      <c r="B58" s="183"/>
      <c r="C58" s="403"/>
      <c r="D58" s="127"/>
      <c r="E58" s="196"/>
      <c r="F58" s="305"/>
      <c r="G58" s="308"/>
      <c r="H58" s="181"/>
      <c r="I58" s="272"/>
      <c r="J58" s="182"/>
      <c r="K58" s="360"/>
      <c r="L58" s="230"/>
      <c r="M58" s="117"/>
      <c r="N58" s="117"/>
      <c r="O58" s="231"/>
      <c r="P58" s="94"/>
      <c r="Q58" s="40"/>
    </row>
    <row r="59" spans="1:17" s="21" customFormat="1" ht="14.25" customHeight="1">
      <c r="A59" s="45"/>
      <c r="B59" s="288" t="s">
        <v>335</v>
      </c>
      <c r="C59" s="288"/>
      <c r="D59" s="31">
        <v>1</v>
      </c>
      <c r="E59" s="65" t="s">
        <v>4</v>
      </c>
      <c r="F59" s="374"/>
      <c r="G59" s="309"/>
      <c r="H59" s="50"/>
      <c r="I59" s="120"/>
      <c r="J59" s="361"/>
      <c r="K59" s="362"/>
      <c r="L59" s="230"/>
      <c r="M59" s="117"/>
      <c r="N59" s="117"/>
      <c r="O59" s="231"/>
      <c r="P59" s="94"/>
      <c r="Q59" s="40"/>
    </row>
    <row r="60" spans="1:17" s="21" customFormat="1" ht="14.25" customHeight="1">
      <c r="A60" s="101"/>
      <c r="B60" s="382"/>
      <c r="C60" s="382"/>
      <c r="D60" s="127"/>
      <c r="E60" s="160"/>
      <c r="F60" s="305"/>
      <c r="G60" s="405"/>
      <c r="H60" s="181"/>
      <c r="I60" s="272"/>
      <c r="J60" s="182"/>
      <c r="K60" s="360"/>
      <c r="L60" s="230"/>
      <c r="M60" s="117"/>
      <c r="N60" s="117"/>
      <c r="O60" s="231"/>
      <c r="P60" s="94"/>
      <c r="Q60" s="40"/>
    </row>
    <row r="61" spans="1:17" s="21" customFormat="1" ht="14.25" customHeight="1">
      <c r="A61" s="101"/>
      <c r="B61" s="382"/>
      <c r="C61" s="382"/>
      <c r="D61" s="404">
        <v>1</v>
      </c>
      <c r="E61" s="160"/>
      <c r="F61" s="374"/>
      <c r="G61" s="309"/>
      <c r="H61" s="50"/>
      <c r="I61" s="120"/>
      <c r="J61" s="361"/>
      <c r="K61" s="362"/>
      <c r="L61" s="230"/>
      <c r="M61" s="117"/>
      <c r="N61" s="117"/>
      <c r="O61" s="231"/>
      <c r="P61" s="94"/>
      <c r="Q61" s="40"/>
    </row>
    <row r="62" spans="1:17" s="21" customFormat="1" ht="14.25" customHeight="1">
      <c r="A62" s="192"/>
      <c r="B62" s="183"/>
      <c r="C62" s="403"/>
      <c r="D62" s="397"/>
      <c r="E62" s="196"/>
      <c r="F62" s="398"/>
      <c r="G62" s="238"/>
      <c r="H62" s="56"/>
      <c r="I62" s="324"/>
      <c r="J62" s="13"/>
      <c r="K62" s="26"/>
      <c r="M62" s="117"/>
      <c r="N62" s="117"/>
      <c r="O62" s="231"/>
      <c r="P62" s="94"/>
      <c r="Q62" s="40"/>
    </row>
    <row r="63" spans="1:17" s="21" customFormat="1" ht="14.25" customHeight="1">
      <c r="A63" s="45"/>
      <c r="B63" s="103" t="s">
        <v>54</v>
      </c>
      <c r="C63" s="288"/>
      <c r="D63" s="312"/>
      <c r="E63" s="65"/>
      <c r="F63" s="61"/>
      <c r="G63" s="233"/>
      <c r="H63" s="50"/>
      <c r="I63" s="323"/>
      <c r="J63" s="15"/>
      <c r="K63" s="25"/>
      <c r="L63" s="22"/>
      <c r="M63" s="117"/>
      <c r="N63" s="117"/>
      <c r="O63" s="231"/>
      <c r="P63" s="94"/>
      <c r="Q63" s="40"/>
    </row>
    <row r="64" spans="1:17" s="21" customFormat="1" ht="14.25" customHeight="1">
      <c r="A64" s="192"/>
      <c r="B64" s="183"/>
      <c r="C64" s="403"/>
      <c r="D64" s="397"/>
      <c r="E64" s="196"/>
      <c r="F64" s="398"/>
      <c r="G64" s="241"/>
      <c r="H64" s="181"/>
      <c r="I64" s="265"/>
      <c r="J64" s="182"/>
      <c r="K64" s="191"/>
      <c r="L64" s="230"/>
      <c r="M64" s="117"/>
      <c r="N64" s="117"/>
      <c r="O64" s="231"/>
      <c r="P64" s="94"/>
      <c r="Q64" s="40"/>
    </row>
    <row r="65" spans="1:17" s="21" customFormat="1" ht="14.25" customHeight="1">
      <c r="A65" s="45"/>
      <c r="B65" s="103"/>
      <c r="C65" s="288"/>
      <c r="D65" s="312"/>
      <c r="E65" s="65"/>
      <c r="F65" s="61"/>
      <c r="G65" s="233"/>
      <c r="H65" s="67"/>
      <c r="I65" s="128"/>
      <c r="J65" s="24"/>
      <c r="K65" s="100"/>
      <c r="L65" s="230"/>
      <c r="M65" s="117"/>
      <c r="N65" s="117"/>
      <c r="O65" s="231"/>
      <c r="P65" s="94"/>
      <c r="Q65" s="40"/>
    </row>
    <row r="66" spans="1:17" s="21" customFormat="1" ht="14.25" customHeight="1">
      <c r="A66" s="101"/>
      <c r="B66" s="183"/>
      <c r="C66" s="403"/>
      <c r="D66" s="397"/>
      <c r="E66" s="196"/>
      <c r="F66" s="398"/>
      <c r="G66" s="241"/>
      <c r="H66" s="181"/>
      <c r="I66" s="265"/>
      <c r="J66" s="182"/>
      <c r="K66" s="191"/>
      <c r="L66" s="230"/>
      <c r="M66" s="117"/>
      <c r="N66" s="117"/>
      <c r="O66" s="231"/>
      <c r="P66" s="94"/>
      <c r="Q66" s="40"/>
    </row>
    <row r="67" spans="1:17" s="21" customFormat="1" ht="14.25" customHeight="1">
      <c r="A67" s="45"/>
      <c r="B67" s="103"/>
      <c r="C67" s="288"/>
      <c r="D67" s="312"/>
      <c r="E67" s="65"/>
      <c r="F67" s="61"/>
      <c r="G67" s="233"/>
      <c r="H67" s="67"/>
      <c r="I67" s="128"/>
      <c r="J67" s="24"/>
      <c r="K67" s="100"/>
      <c r="L67" s="230"/>
      <c r="M67" s="117"/>
      <c r="N67" s="117"/>
      <c r="O67" s="231"/>
      <c r="P67" s="94"/>
      <c r="Q67" s="40"/>
    </row>
    <row r="68" spans="1:17" s="21" customFormat="1" ht="14.25" customHeight="1">
      <c r="A68" s="192"/>
      <c r="B68" s="183"/>
      <c r="C68" s="403"/>
      <c r="D68" s="397"/>
      <c r="E68" s="196"/>
      <c r="F68" s="398"/>
      <c r="G68" s="241"/>
      <c r="H68" s="181"/>
      <c r="I68" s="265"/>
      <c r="J68" s="182"/>
      <c r="K68" s="191"/>
      <c r="L68" s="230"/>
      <c r="M68" s="117"/>
      <c r="N68" s="117"/>
      <c r="O68" s="231"/>
      <c r="P68" s="94"/>
      <c r="Q68" s="40"/>
    </row>
    <row r="69" spans="1:17" s="21" customFormat="1" ht="14.25" customHeight="1">
      <c r="A69" s="45"/>
      <c r="B69" s="103"/>
      <c r="C69" s="288"/>
      <c r="D69" s="312"/>
      <c r="E69" s="65"/>
      <c r="F69" s="61"/>
      <c r="G69" s="233"/>
      <c r="H69" s="67"/>
      <c r="I69" s="128"/>
      <c r="J69" s="24"/>
      <c r="K69" s="100"/>
      <c r="L69" s="230"/>
      <c r="M69" s="117"/>
      <c r="N69" s="117"/>
      <c r="O69" s="231"/>
      <c r="P69" s="94"/>
      <c r="Q69" s="40"/>
    </row>
  </sheetData>
  <mergeCells count="16">
    <mergeCell ref="N24:N25"/>
    <mergeCell ref="O24:O25"/>
    <mergeCell ref="N26:N27"/>
    <mergeCell ref="O26:O27"/>
    <mergeCell ref="P2:P3"/>
    <mergeCell ref="H1:K1"/>
    <mergeCell ref="N2:N3"/>
    <mergeCell ref="N22:N23"/>
    <mergeCell ref="O22:O23"/>
    <mergeCell ref="N4:N5"/>
    <mergeCell ref="O4:O5"/>
    <mergeCell ref="N6:N7"/>
    <mergeCell ref="O6:O7"/>
    <mergeCell ref="N8:N9"/>
    <mergeCell ref="O8:O9"/>
    <mergeCell ref="O2:O3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  <rowBreaks count="1" manualBreakCount="1">
    <brk id="35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FFC000"/>
  </sheetPr>
  <dimension ref="A1:Q35"/>
  <sheetViews>
    <sheetView showZeros="0" view="pageBreakPreview" zoomScale="85" zoomScaleNormal="85" zoomScaleSheetLayoutView="85" workbookViewId="0">
      <selection activeCell="F14" sqref="F14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110" customWidth="1"/>
    <col min="8" max="8" width="8.125" style="21" customWidth="1"/>
    <col min="9" max="9" width="8.25" style="121" customWidth="1"/>
    <col min="10" max="10" width="2.625" style="28" customWidth="1"/>
    <col min="11" max="11" width="5" style="28" customWidth="1"/>
    <col min="12" max="12" width="12.625" style="28" customWidth="1"/>
    <col min="13" max="16384" width="9" style="28"/>
  </cols>
  <sheetData>
    <row r="1" spans="1:17" s="41" customFormat="1" ht="28.5" customHeight="1">
      <c r="A1" s="35" t="s">
        <v>5</v>
      </c>
      <c r="B1" s="35" t="s">
        <v>6</v>
      </c>
      <c r="C1" s="35" t="s">
        <v>7</v>
      </c>
      <c r="D1" s="36" t="s">
        <v>8</v>
      </c>
      <c r="E1" s="35" t="s">
        <v>9</v>
      </c>
      <c r="F1" s="37" t="s">
        <v>10</v>
      </c>
      <c r="G1" s="38" t="s">
        <v>11</v>
      </c>
      <c r="H1" s="543" t="s">
        <v>1351</v>
      </c>
      <c r="I1" s="544"/>
      <c r="J1" s="544"/>
      <c r="K1" s="545"/>
      <c r="L1" s="21"/>
      <c r="M1" s="39"/>
      <c r="N1" s="21"/>
      <c r="O1" s="39"/>
      <c r="P1" s="21"/>
      <c r="Q1" s="40"/>
    </row>
    <row r="2" spans="1:17" s="41" customFormat="1" ht="14.25" customHeight="1">
      <c r="A2" s="42"/>
      <c r="B2" s="42"/>
      <c r="C2" s="42"/>
      <c r="D2" s="43"/>
      <c r="E2" s="42"/>
      <c r="F2" s="44"/>
      <c r="G2" s="73"/>
      <c r="H2" s="188"/>
      <c r="I2" s="197"/>
      <c r="J2" s="189"/>
      <c r="K2" s="395"/>
      <c r="L2" s="21"/>
      <c r="M2" s="39"/>
      <c r="N2" s="540"/>
      <c r="O2" s="538"/>
      <c r="P2" s="540"/>
      <c r="Q2" s="40"/>
    </row>
    <row r="3" spans="1:17" s="21" customFormat="1" ht="14.25" customHeight="1">
      <c r="A3" s="45" t="str">
        <f>Ⅰ!A15</f>
        <v>Ⅰ-5</v>
      </c>
      <c r="B3" s="46" t="str">
        <f>Ⅰ!B15</f>
        <v>金属</v>
      </c>
      <c r="C3" s="46" t="s">
        <v>14</v>
      </c>
      <c r="D3" s="47"/>
      <c r="E3" s="48"/>
      <c r="F3" s="49"/>
      <c r="G3" s="78">
        <f>ROUNDDOWN(D3*F3,0)</f>
        <v>0</v>
      </c>
      <c r="H3" s="50"/>
      <c r="I3" s="9"/>
      <c r="J3" s="15"/>
      <c r="K3" s="100"/>
      <c r="M3" s="39"/>
      <c r="N3" s="539"/>
      <c r="O3" s="539"/>
      <c r="P3" s="539"/>
      <c r="Q3" s="40"/>
    </row>
    <row r="4" spans="1:17" s="21" customFormat="1" ht="14.25" customHeight="1">
      <c r="A4" s="59"/>
      <c r="B4" s="59"/>
      <c r="C4" s="205"/>
      <c r="D4" s="30"/>
      <c r="E4" s="3"/>
      <c r="F4" s="229"/>
      <c r="G4" s="291"/>
      <c r="H4" s="181"/>
      <c r="I4" s="322"/>
      <c r="J4" s="189"/>
      <c r="K4" s="295"/>
      <c r="L4" s="293"/>
      <c r="M4" s="294"/>
      <c r="N4" s="294"/>
      <c r="O4" s="231"/>
      <c r="P4" s="257"/>
      <c r="Q4" s="40"/>
    </row>
    <row r="5" spans="1:17" s="21" customFormat="1" ht="14.25" customHeight="1">
      <c r="A5" s="12" t="s">
        <v>68</v>
      </c>
      <c r="B5" s="4" t="s">
        <v>193</v>
      </c>
      <c r="C5" s="207"/>
      <c r="D5" s="29"/>
      <c r="E5" s="6"/>
      <c r="F5" s="232"/>
      <c r="G5" s="292"/>
      <c r="H5" s="50"/>
      <c r="I5" s="120"/>
      <c r="J5" s="24"/>
      <c r="K5" s="166"/>
      <c r="L5" s="230"/>
      <c r="M5" s="117"/>
      <c r="N5" s="117"/>
      <c r="O5" s="231"/>
      <c r="P5" s="257"/>
      <c r="Q5" s="40"/>
    </row>
    <row r="6" spans="1:17" s="21" customFormat="1" ht="14.25" customHeight="1">
      <c r="A6" s="51"/>
      <c r="B6" s="184" t="s">
        <v>417</v>
      </c>
      <c r="C6" s="193" t="s">
        <v>216</v>
      </c>
      <c r="D6" s="90"/>
      <c r="E6" s="91"/>
      <c r="F6" s="305"/>
      <c r="G6" s="308"/>
      <c r="H6" s="181"/>
      <c r="I6" s="272"/>
      <c r="J6" s="182"/>
      <c r="K6" s="360"/>
      <c r="L6" s="293"/>
      <c r="M6" s="294"/>
      <c r="N6" s="294"/>
      <c r="O6" s="231"/>
      <c r="P6" s="113"/>
      <c r="Q6" s="40"/>
    </row>
    <row r="7" spans="1:17" s="21" customFormat="1" ht="14.25" customHeight="1">
      <c r="A7" s="12"/>
      <c r="B7" s="4" t="s">
        <v>418</v>
      </c>
      <c r="C7" s="207" t="s">
        <v>421</v>
      </c>
      <c r="D7" s="47">
        <v>2</v>
      </c>
      <c r="E7" s="48" t="s">
        <v>217</v>
      </c>
      <c r="F7" s="373"/>
      <c r="G7" s="309"/>
      <c r="H7" s="50"/>
      <c r="I7" s="120"/>
      <c r="J7" s="361"/>
      <c r="K7" s="362"/>
      <c r="L7" s="230"/>
      <c r="M7" s="117"/>
      <c r="N7" s="117"/>
      <c r="O7" s="231"/>
      <c r="P7" s="118"/>
      <c r="Q7" s="40"/>
    </row>
    <row r="8" spans="1:17" s="21" customFormat="1" ht="14.25" customHeight="1">
      <c r="A8" s="371"/>
      <c r="B8" s="184" t="s">
        <v>419</v>
      </c>
      <c r="C8" s="193" t="s">
        <v>216</v>
      </c>
      <c r="D8" s="194"/>
      <c r="E8" s="195"/>
      <c r="F8" s="305"/>
      <c r="G8" s="308"/>
      <c r="H8" s="181"/>
      <c r="I8" s="272"/>
      <c r="J8" s="182"/>
      <c r="K8" s="360"/>
      <c r="L8" s="230"/>
      <c r="M8" s="117"/>
      <c r="N8" s="117"/>
      <c r="O8" s="231"/>
      <c r="P8" s="118"/>
      <c r="Q8" s="40"/>
    </row>
    <row r="9" spans="1:17" s="21" customFormat="1" ht="14.25" customHeight="1">
      <c r="A9" s="12"/>
      <c r="B9" s="4" t="s">
        <v>420</v>
      </c>
      <c r="C9" s="207" t="s">
        <v>422</v>
      </c>
      <c r="D9" s="47">
        <v>1</v>
      </c>
      <c r="E9" s="48" t="s">
        <v>62</v>
      </c>
      <c r="F9" s="373"/>
      <c r="G9" s="309"/>
      <c r="H9" s="50"/>
      <c r="I9" s="120"/>
      <c r="J9" s="361"/>
      <c r="K9" s="362"/>
      <c r="L9" s="230"/>
      <c r="M9" s="117"/>
      <c r="N9" s="117"/>
      <c r="O9" s="231"/>
      <c r="P9" s="118"/>
      <c r="Q9" s="40"/>
    </row>
    <row r="10" spans="1:17" s="21" customFormat="1" ht="14.25" customHeight="1">
      <c r="A10" s="388"/>
      <c r="B10" s="7"/>
      <c r="C10" s="205"/>
      <c r="D10" s="127"/>
      <c r="E10" s="160"/>
      <c r="F10" s="305"/>
      <c r="G10" s="405"/>
      <c r="H10" s="181"/>
      <c r="I10" s="272"/>
      <c r="J10" s="182"/>
      <c r="K10" s="360"/>
      <c r="L10" s="230"/>
      <c r="M10" s="117"/>
      <c r="N10" s="117"/>
      <c r="O10" s="231"/>
      <c r="P10" s="118"/>
      <c r="Q10" s="40"/>
    </row>
    <row r="11" spans="1:17" s="21" customFormat="1" ht="14.25" customHeight="1">
      <c r="A11" s="388"/>
      <c r="B11" s="7"/>
      <c r="C11" s="205"/>
      <c r="D11" s="404">
        <v>1</v>
      </c>
      <c r="E11" s="160"/>
      <c r="F11" s="374"/>
      <c r="G11" s="309"/>
      <c r="H11" s="50"/>
      <c r="I11" s="120"/>
      <c r="J11" s="361"/>
      <c r="K11" s="362"/>
      <c r="L11" s="230"/>
      <c r="M11" s="117"/>
      <c r="N11" s="117"/>
      <c r="O11" s="231"/>
      <c r="P11" s="118"/>
      <c r="Q11" s="40"/>
    </row>
    <row r="12" spans="1:17" s="21" customFormat="1" ht="14.25" customHeight="1">
      <c r="A12" s="192"/>
      <c r="B12" s="59"/>
      <c r="C12" s="59"/>
      <c r="D12" s="63"/>
      <c r="E12" s="42"/>
      <c r="F12" s="62"/>
      <c r="G12" s="238"/>
      <c r="H12" s="53"/>
      <c r="I12" s="138"/>
      <c r="J12" s="138"/>
      <c r="K12" s="286"/>
      <c r="L12" s="28"/>
      <c r="M12" s="28"/>
      <c r="N12" s="294"/>
      <c r="O12" s="231"/>
      <c r="Q12" s="40"/>
    </row>
    <row r="13" spans="1:17" s="21" customFormat="1" ht="14.25" customHeight="1">
      <c r="A13" s="45"/>
      <c r="B13" s="103" t="s">
        <v>54</v>
      </c>
      <c r="C13" s="57"/>
      <c r="D13" s="64"/>
      <c r="E13" s="65"/>
      <c r="F13" s="66"/>
      <c r="G13" s="233"/>
      <c r="H13" s="50"/>
      <c r="I13" s="128"/>
      <c r="J13" s="24"/>
      <c r="K13" s="166"/>
      <c r="L13" s="92"/>
      <c r="M13" s="28"/>
      <c r="N13" s="117"/>
      <c r="O13" s="231"/>
      <c r="Q13" s="40"/>
    </row>
    <row r="14" spans="1:17" s="21" customFormat="1" ht="14.25" customHeight="1">
      <c r="A14" s="59"/>
      <c r="B14" s="184"/>
      <c r="C14" s="2"/>
      <c r="D14" s="30"/>
      <c r="E14" s="3"/>
      <c r="F14" s="60"/>
      <c r="G14" s="185"/>
      <c r="H14" s="58"/>
      <c r="I14" s="328"/>
      <c r="J14" s="23"/>
      <c r="K14" s="14"/>
      <c r="L14" s="28"/>
      <c r="M14" s="28"/>
      <c r="N14" s="245"/>
      <c r="O14" s="231"/>
      <c r="Q14" s="40"/>
    </row>
    <row r="15" spans="1:17" s="21" customFormat="1" ht="14.25" customHeight="1">
      <c r="A15" s="57"/>
      <c r="B15" s="4"/>
      <c r="C15" s="5"/>
      <c r="D15" s="29"/>
      <c r="E15" s="6"/>
      <c r="F15" s="61"/>
      <c r="G15" s="233"/>
      <c r="H15" s="50"/>
      <c r="I15" s="128"/>
      <c r="J15" s="17"/>
      <c r="K15" s="168"/>
      <c r="L15" s="28"/>
      <c r="M15" s="28"/>
      <c r="N15" s="117"/>
      <c r="O15" s="231"/>
      <c r="Q15" s="40"/>
    </row>
    <row r="16" spans="1:17" s="21" customFormat="1" ht="14.25" customHeight="1">
      <c r="A16" s="59"/>
      <c r="B16" s="79"/>
      <c r="C16" s="193"/>
      <c r="D16" s="90"/>
      <c r="E16" s="91"/>
      <c r="F16" s="52"/>
      <c r="G16" s="185"/>
      <c r="H16" s="53"/>
      <c r="I16" s="324"/>
      <c r="J16" s="13"/>
      <c r="K16" s="14"/>
      <c r="L16" s="244"/>
      <c r="M16" s="245"/>
      <c r="N16" s="245"/>
      <c r="O16" s="231"/>
      <c r="P16" s="119"/>
      <c r="Q16" s="40"/>
    </row>
    <row r="17" spans="1:17" s="21" customFormat="1" ht="14.25" customHeight="1">
      <c r="A17" s="12" t="s">
        <v>21</v>
      </c>
      <c r="B17" s="46" t="s">
        <v>221</v>
      </c>
      <c r="C17" s="207"/>
      <c r="D17" s="47"/>
      <c r="E17" s="48"/>
      <c r="F17" s="55"/>
      <c r="G17" s="233"/>
      <c r="H17" s="50"/>
      <c r="I17" s="120"/>
      <c r="J17" s="17"/>
      <c r="K17" s="168"/>
      <c r="L17" s="230"/>
      <c r="M17" s="117"/>
      <c r="N17" s="117"/>
      <c r="O17" s="231"/>
      <c r="P17" s="123"/>
      <c r="Q17" s="40"/>
    </row>
    <row r="18" spans="1:17" s="21" customFormat="1" ht="14.25" customHeight="1">
      <c r="A18" s="51"/>
      <c r="B18" s="184" t="s">
        <v>423</v>
      </c>
      <c r="C18" s="193" t="s">
        <v>245</v>
      </c>
      <c r="D18" s="90"/>
      <c r="E18" s="3"/>
      <c r="F18" s="310"/>
      <c r="G18" s="304"/>
      <c r="H18" s="188"/>
      <c r="I18" s="272"/>
      <c r="J18" s="13"/>
      <c r="K18" s="26"/>
      <c r="M18" s="116"/>
      <c r="N18" s="117"/>
      <c r="O18" s="119"/>
      <c r="P18" s="119"/>
      <c r="Q18" s="40"/>
    </row>
    <row r="19" spans="1:17" s="21" customFormat="1" ht="14.25" customHeight="1">
      <c r="A19" s="45"/>
      <c r="B19" s="4" t="s">
        <v>243</v>
      </c>
      <c r="C19" s="331" t="s">
        <v>247</v>
      </c>
      <c r="D19" s="47">
        <v>319</v>
      </c>
      <c r="E19" s="6" t="s">
        <v>194</v>
      </c>
      <c r="F19" s="259"/>
      <c r="G19" s="292"/>
      <c r="H19" s="50"/>
      <c r="I19" s="120"/>
      <c r="J19" s="27"/>
      <c r="K19" s="168"/>
      <c r="M19" s="116"/>
      <c r="N19" s="117"/>
      <c r="O19" s="115"/>
      <c r="P19" s="123"/>
      <c r="Q19" s="40"/>
    </row>
    <row r="20" spans="1:17" s="21" customFormat="1" ht="14.25" customHeight="1">
      <c r="A20" s="51"/>
      <c r="B20" s="184" t="s">
        <v>249</v>
      </c>
      <c r="C20" s="193" t="s">
        <v>245</v>
      </c>
      <c r="D20" s="90"/>
      <c r="E20" s="3"/>
      <c r="F20" s="310"/>
      <c r="G20" s="304"/>
      <c r="H20" s="188"/>
      <c r="I20" s="272"/>
      <c r="J20" s="182"/>
      <c r="K20" s="200"/>
      <c r="L20" s="28"/>
      <c r="M20" s="116"/>
      <c r="N20" s="117"/>
      <c r="O20" s="119"/>
      <c r="P20" s="113"/>
      <c r="Q20" s="40"/>
    </row>
    <row r="21" spans="1:17" s="21" customFormat="1" ht="14.25" customHeight="1">
      <c r="A21" s="45"/>
      <c r="B21" s="4" t="s">
        <v>243</v>
      </c>
      <c r="C21" s="331" t="s">
        <v>244</v>
      </c>
      <c r="D21" s="47">
        <v>38.299999999999997</v>
      </c>
      <c r="E21" s="6" t="s">
        <v>194</v>
      </c>
      <c r="F21" s="259"/>
      <c r="G21" s="292"/>
      <c r="H21" s="50"/>
      <c r="I21" s="120"/>
      <c r="J21" s="24"/>
      <c r="K21" s="18"/>
      <c r="L21" s="92"/>
      <c r="M21" s="116"/>
      <c r="N21" s="117"/>
      <c r="O21" s="115"/>
      <c r="P21" s="118"/>
      <c r="Q21" s="40"/>
    </row>
    <row r="22" spans="1:17" s="21" customFormat="1" ht="14.25" customHeight="1">
      <c r="A22" s="51"/>
      <c r="B22" s="184" t="s">
        <v>250</v>
      </c>
      <c r="C22" s="193" t="s">
        <v>245</v>
      </c>
      <c r="D22" s="63"/>
      <c r="E22" s="3"/>
      <c r="F22" s="310"/>
      <c r="G22" s="304"/>
      <c r="H22" s="188"/>
      <c r="I22" s="272"/>
      <c r="J22" s="138"/>
      <c r="K22" s="286"/>
      <c r="M22" s="116"/>
      <c r="N22" s="117"/>
      <c r="O22" s="119"/>
      <c r="Q22" s="40"/>
    </row>
    <row r="23" spans="1:17" s="21" customFormat="1" ht="14.25" customHeight="1">
      <c r="A23" s="45"/>
      <c r="B23" s="4" t="s">
        <v>243</v>
      </c>
      <c r="C23" s="331" t="s">
        <v>246</v>
      </c>
      <c r="D23" s="64">
        <v>40.9</v>
      </c>
      <c r="E23" s="6" t="s">
        <v>194</v>
      </c>
      <c r="F23" s="259"/>
      <c r="G23" s="292"/>
      <c r="H23" s="50"/>
      <c r="I23" s="120"/>
      <c r="J23" s="24"/>
      <c r="K23" s="166"/>
      <c r="M23" s="116"/>
      <c r="N23" s="117"/>
      <c r="O23" s="115"/>
      <c r="Q23" s="40"/>
    </row>
    <row r="24" spans="1:17" s="21" customFormat="1" ht="14.25" customHeight="1">
      <c r="A24" s="196"/>
      <c r="B24" s="183"/>
      <c r="C24" s="183" t="s">
        <v>611</v>
      </c>
      <c r="D24" s="127"/>
      <c r="E24" s="196"/>
      <c r="F24" s="310"/>
      <c r="G24" s="304"/>
      <c r="H24" s="188"/>
      <c r="I24" s="272"/>
      <c r="J24" s="182"/>
      <c r="K24" s="200"/>
      <c r="L24" s="28"/>
      <c r="M24" s="39"/>
      <c r="O24" s="39"/>
      <c r="Q24" s="40"/>
    </row>
    <row r="25" spans="1:17" s="21" customFormat="1" ht="14.25" customHeight="1">
      <c r="A25" s="45"/>
      <c r="B25" s="288" t="s">
        <v>609</v>
      </c>
      <c r="C25" s="57" t="s">
        <v>612</v>
      </c>
      <c r="D25" s="407">
        <v>37</v>
      </c>
      <c r="E25" s="65" t="s">
        <v>613</v>
      </c>
      <c r="F25" s="259"/>
      <c r="G25" s="292"/>
      <c r="H25" s="50"/>
      <c r="I25" s="120"/>
      <c r="J25" s="24"/>
      <c r="K25" s="18"/>
      <c r="L25" s="92"/>
      <c r="M25" s="39"/>
      <c r="O25" s="39"/>
      <c r="Q25" s="40"/>
    </row>
    <row r="26" spans="1:17" s="21" customFormat="1" ht="14.25" customHeight="1">
      <c r="A26" s="59"/>
      <c r="B26" s="184"/>
      <c r="C26" s="193" t="s">
        <v>245</v>
      </c>
      <c r="D26" s="127"/>
      <c r="E26" s="3"/>
      <c r="F26" s="310"/>
      <c r="G26" s="304"/>
      <c r="H26" s="188"/>
      <c r="I26" s="272"/>
      <c r="J26" s="182"/>
      <c r="K26" s="200"/>
      <c r="L26" s="28"/>
      <c r="M26" s="28"/>
      <c r="N26" s="245"/>
      <c r="O26" s="231"/>
      <c r="Q26" s="40"/>
    </row>
    <row r="27" spans="1:17" s="21" customFormat="1" ht="14.25" customHeight="1">
      <c r="A27" s="57"/>
      <c r="B27" s="4" t="s">
        <v>610</v>
      </c>
      <c r="C27" s="5" t="s">
        <v>612</v>
      </c>
      <c r="D27" s="407">
        <v>37</v>
      </c>
      <c r="E27" s="6" t="s">
        <v>613</v>
      </c>
      <c r="F27" s="259"/>
      <c r="G27" s="292"/>
      <c r="H27" s="50"/>
      <c r="I27" s="120"/>
      <c r="J27" s="24"/>
      <c r="K27" s="18"/>
      <c r="L27" s="28"/>
      <c r="M27" s="28"/>
      <c r="N27" s="117"/>
      <c r="O27" s="231"/>
      <c r="Q27" s="40"/>
    </row>
    <row r="28" spans="1:17" s="21" customFormat="1" ht="14.25" customHeight="1">
      <c r="A28" s="59"/>
      <c r="B28" s="184"/>
      <c r="C28" s="193" t="s">
        <v>245</v>
      </c>
      <c r="D28" s="127"/>
      <c r="E28" s="3"/>
      <c r="F28" s="310"/>
      <c r="G28" s="185"/>
      <c r="H28" s="188"/>
      <c r="I28" s="272"/>
      <c r="J28" s="502"/>
      <c r="K28" s="200"/>
      <c r="M28" s="28"/>
      <c r="N28" s="117"/>
      <c r="O28" s="231"/>
      <c r="Q28" s="40"/>
    </row>
    <row r="29" spans="1:17" s="21" customFormat="1" ht="14.25" customHeight="1">
      <c r="A29" s="57"/>
      <c r="B29" s="4" t="s">
        <v>626</v>
      </c>
      <c r="C29" s="5" t="s">
        <v>627</v>
      </c>
      <c r="D29" s="407">
        <v>11</v>
      </c>
      <c r="E29" s="6" t="s">
        <v>613</v>
      </c>
      <c r="F29" s="259"/>
      <c r="G29" s="233"/>
      <c r="H29" s="50"/>
      <c r="I29" s="120"/>
      <c r="J29" s="503"/>
      <c r="K29" s="18"/>
      <c r="M29" s="28"/>
      <c r="N29" s="117"/>
      <c r="O29" s="231"/>
      <c r="Q29" s="40"/>
    </row>
    <row r="30" spans="1:17" s="21" customFormat="1" ht="14.25" customHeight="1">
      <c r="A30" s="59"/>
      <c r="B30" s="184"/>
      <c r="C30" s="193" t="s">
        <v>245</v>
      </c>
      <c r="D30" s="127"/>
      <c r="E30" s="3"/>
      <c r="F30" s="310"/>
      <c r="G30" s="185"/>
      <c r="H30" s="188"/>
      <c r="I30" s="272"/>
      <c r="J30" s="502"/>
      <c r="K30" s="200"/>
      <c r="M30" s="28"/>
      <c r="N30" s="117"/>
      <c r="O30" s="231"/>
      <c r="Q30" s="40"/>
    </row>
    <row r="31" spans="1:17" s="21" customFormat="1" ht="14.25" customHeight="1">
      <c r="A31" s="57"/>
      <c r="B31" s="4" t="s">
        <v>626</v>
      </c>
      <c r="C31" s="5" t="s">
        <v>628</v>
      </c>
      <c r="D31" s="407">
        <v>5</v>
      </c>
      <c r="E31" s="6" t="s">
        <v>613</v>
      </c>
      <c r="F31" s="259"/>
      <c r="G31" s="233"/>
      <c r="H31" s="50"/>
      <c r="I31" s="120"/>
      <c r="J31" s="503"/>
      <c r="K31" s="18"/>
      <c r="M31" s="28"/>
      <c r="N31" s="117"/>
      <c r="O31" s="231"/>
      <c r="Q31" s="40"/>
    </row>
    <row r="32" spans="1:17" s="21" customFormat="1" ht="14.25" customHeight="1">
      <c r="A32" s="59"/>
      <c r="B32" s="184"/>
      <c r="C32" s="193" t="s">
        <v>245</v>
      </c>
      <c r="D32" s="127"/>
      <c r="E32" s="3"/>
      <c r="F32" s="310"/>
      <c r="G32" s="185"/>
      <c r="H32" s="188"/>
      <c r="I32" s="272"/>
      <c r="J32" s="409"/>
      <c r="K32" s="200"/>
      <c r="M32" s="28"/>
      <c r="N32" s="117"/>
      <c r="O32" s="231"/>
      <c r="Q32" s="40"/>
    </row>
    <row r="33" spans="1:17" s="21" customFormat="1" ht="14.25" customHeight="1">
      <c r="A33" s="57"/>
      <c r="B33" s="4" t="s">
        <v>626</v>
      </c>
      <c r="C33" s="5" t="s">
        <v>670</v>
      </c>
      <c r="D33" s="407">
        <v>4</v>
      </c>
      <c r="E33" s="6" t="s">
        <v>613</v>
      </c>
      <c r="F33" s="259"/>
      <c r="G33" s="233"/>
      <c r="H33" s="50"/>
      <c r="I33" s="120"/>
      <c r="J33" s="410"/>
      <c r="K33" s="18"/>
      <c r="M33" s="28"/>
      <c r="N33" s="117"/>
      <c r="O33" s="231"/>
      <c r="Q33" s="40"/>
    </row>
    <row r="34" spans="1:17" s="21" customFormat="1" ht="14.25" customHeight="1">
      <c r="A34" s="59"/>
      <c r="B34" s="183"/>
      <c r="C34" s="183"/>
      <c r="D34" s="379"/>
      <c r="E34" s="196"/>
      <c r="F34" s="367"/>
      <c r="G34" s="241"/>
      <c r="H34" s="58"/>
      <c r="I34" s="328"/>
      <c r="J34" s="23"/>
      <c r="K34" s="14"/>
      <c r="L34" s="28"/>
      <c r="M34" s="28"/>
      <c r="N34" s="245"/>
      <c r="O34" s="231"/>
      <c r="Q34" s="40"/>
    </row>
    <row r="35" spans="1:17" s="21" customFormat="1" ht="14.25" customHeight="1">
      <c r="A35" s="57"/>
      <c r="B35" s="103" t="s">
        <v>54</v>
      </c>
      <c r="C35" s="57"/>
      <c r="D35" s="64"/>
      <c r="E35" s="65"/>
      <c r="F35" s="66"/>
      <c r="G35" s="233"/>
      <c r="H35" s="50"/>
      <c r="I35" s="128"/>
      <c r="J35" s="17"/>
      <c r="K35" s="168"/>
      <c r="L35" s="92"/>
      <c r="M35" s="28"/>
      <c r="N35" s="117"/>
      <c r="O35" s="231"/>
      <c r="Q35" s="40"/>
    </row>
  </sheetData>
  <mergeCells count="4">
    <mergeCell ref="P2:P3"/>
    <mergeCell ref="H1:K1"/>
    <mergeCell ref="N2:N3"/>
    <mergeCell ref="O2:O3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M35"/>
  <sheetViews>
    <sheetView showZeros="0" view="pageBreakPreview" zoomScale="70" zoomScaleNormal="100" zoomScaleSheetLayoutView="70" workbookViewId="0">
      <selection activeCell="D18" sqref="D18"/>
    </sheetView>
  </sheetViews>
  <sheetFormatPr defaultColWidth="9" defaultRowHeight="13.5"/>
  <cols>
    <col min="1" max="1" width="6.25" style="21" customWidth="1"/>
    <col min="2" max="2" width="25.25" style="21" customWidth="1"/>
    <col min="3" max="3" width="26" style="21" customWidth="1"/>
    <col min="4" max="4" width="15.125" style="68" customWidth="1"/>
    <col min="5" max="5" width="6" style="41" customWidth="1"/>
    <col min="6" max="6" width="15.875" style="39" customWidth="1"/>
    <col min="7" max="7" width="20" style="110" customWidth="1"/>
    <col min="8" max="8" width="8.125" style="21" customWidth="1"/>
    <col min="9" max="9" width="8.25" style="121" customWidth="1"/>
    <col min="10" max="10" width="2.625" style="28" customWidth="1"/>
    <col min="11" max="11" width="5" style="28" customWidth="1"/>
    <col min="12" max="12" width="13.75" style="28" customWidth="1"/>
    <col min="13" max="16384" width="9" style="28"/>
  </cols>
  <sheetData>
    <row r="1" spans="1:13" s="41" customFormat="1" ht="28.5" customHeight="1">
      <c r="A1" s="35" t="s">
        <v>5</v>
      </c>
      <c r="B1" s="35" t="s">
        <v>6</v>
      </c>
      <c r="C1" s="35" t="s">
        <v>7</v>
      </c>
      <c r="D1" s="36" t="s">
        <v>8</v>
      </c>
      <c r="E1" s="35" t="s">
        <v>9</v>
      </c>
      <c r="F1" s="37" t="s">
        <v>10</v>
      </c>
      <c r="G1" s="38" t="s">
        <v>11</v>
      </c>
      <c r="H1" s="543" t="s">
        <v>1351</v>
      </c>
      <c r="I1" s="544"/>
      <c r="J1" s="544"/>
      <c r="K1" s="545"/>
      <c r="L1" s="21"/>
      <c r="M1" s="40"/>
    </row>
    <row r="2" spans="1:13" s="41" customFormat="1" ht="14.25" customHeight="1">
      <c r="A2" s="42"/>
      <c r="B2" s="42"/>
      <c r="C2" s="42"/>
      <c r="D2" s="43"/>
      <c r="E2" s="42"/>
      <c r="F2" s="44"/>
      <c r="G2" s="73"/>
      <c r="H2" s="188"/>
      <c r="I2" s="197"/>
      <c r="J2" s="189"/>
      <c r="K2" s="395"/>
      <c r="L2" s="21"/>
      <c r="M2" s="40"/>
    </row>
    <row r="3" spans="1:13" s="21" customFormat="1" ht="14.25" customHeight="1">
      <c r="A3" s="45" t="str">
        <f>Ⅰ!A17</f>
        <v>Ⅰ-6</v>
      </c>
      <c r="B3" s="46" t="str">
        <f>Ⅰ!B17</f>
        <v>左官（石･タイル含む）</v>
      </c>
      <c r="C3" s="46" t="s">
        <v>14</v>
      </c>
      <c r="D3" s="47"/>
      <c r="E3" s="48"/>
      <c r="F3" s="49"/>
      <c r="G3" s="78"/>
      <c r="H3" s="50"/>
      <c r="I3" s="9"/>
      <c r="J3" s="15"/>
      <c r="K3" s="100"/>
      <c r="M3" s="40"/>
    </row>
    <row r="4" spans="1:13" ht="14.25" customHeight="1">
      <c r="A4" s="59"/>
      <c r="B4" s="59"/>
      <c r="C4" s="59"/>
      <c r="D4" s="63"/>
      <c r="E4" s="42"/>
      <c r="F4" s="62"/>
      <c r="G4" s="238"/>
      <c r="H4" s="58"/>
      <c r="I4" s="333"/>
      <c r="J4" s="23"/>
      <c r="K4" s="33"/>
    </row>
    <row r="5" spans="1:13" ht="14.25" customHeight="1">
      <c r="A5" s="12" t="s">
        <v>68</v>
      </c>
      <c r="B5" s="46" t="s">
        <v>221</v>
      </c>
      <c r="C5" s="46"/>
      <c r="D5" s="47"/>
      <c r="E5" s="45"/>
      <c r="F5" s="61"/>
      <c r="G5" s="233"/>
      <c r="H5" s="67"/>
      <c r="I5" s="128"/>
      <c r="J5" s="24"/>
      <c r="K5" s="100"/>
    </row>
    <row r="6" spans="1:13" ht="14.25" customHeight="1">
      <c r="A6" s="192"/>
      <c r="B6" s="184" t="s">
        <v>460</v>
      </c>
      <c r="C6" s="205"/>
      <c r="D6" s="30"/>
      <c r="E6" s="3"/>
      <c r="F6" s="310"/>
      <c r="G6" s="304"/>
      <c r="H6" s="188"/>
      <c r="I6" s="272"/>
      <c r="J6" s="182"/>
      <c r="K6" s="200"/>
      <c r="L6" s="230"/>
    </row>
    <row r="7" spans="1:13" ht="14.25" customHeight="1">
      <c r="A7" s="45"/>
      <c r="B7" s="4" t="s">
        <v>435</v>
      </c>
      <c r="C7" s="207" t="s">
        <v>598</v>
      </c>
      <c r="D7" s="29">
        <v>199</v>
      </c>
      <c r="E7" s="6" t="s">
        <v>75</v>
      </c>
      <c r="F7" s="259"/>
      <c r="G7" s="292"/>
      <c r="H7" s="50"/>
      <c r="I7" s="120"/>
      <c r="J7" s="24"/>
      <c r="K7" s="18"/>
      <c r="L7" s="230"/>
    </row>
    <row r="8" spans="1:13" ht="14.25" customHeight="1">
      <c r="A8" s="192"/>
      <c r="B8" s="184" t="s">
        <v>424</v>
      </c>
      <c r="C8" s="205"/>
      <c r="D8" s="30"/>
      <c r="E8" s="3"/>
      <c r="F8" s="310"/>
      <c r="G8" s="304"/>
      <c r="H8" s="188"/>
      <c r="I8" s="272"/>
      <c r="J8" s="182"/>
      <c r="K8" s="200"/>
      <c r="L8" s="230"/>
    </row>
    <row r="9" spans="1:13" ht="14.25" customHeight="1">
      <c r="A9" s="45"/>
      <c r="B9" s="4" t="s">
        <v>435</v>
      </c>
      <c r="C9" s="207" t="s">
        <v>599</v>
      </c>
      <c r="D9" s="29">
        <v>171</v>
      </c>
      <c r="E9" s="6" t="s">
        <v>75</v>
      </c>
      <c r="F9" s="259"/>
      <c r="G9" s="292"/>
      <c r="H9" s="50"/>
      <c r="I9" s="120"/>
      <c r="J9" s="24"/>
      <c r="K9" s="18"/>
      <c r="L9" s="230"/>
    </row>
    <row r="10" spans="1:13" ht="14.25" customHeight="1">
      <c r="A10" s="192"/>
      <c r="B10" s="184" t="s">
        <v>424</v>
      </c>
      <c r="C10" s="193"/>
      <c r="D10" s="30"/>
      <c r="E10" s="3"/>
      <c r="F10" s="310"/>
      <c r="G10" s="304"/>
      <c r="H10" s="188"/>
      <c r="I10" s="272"/>
      <c r="J10" s="182"/>
      <c r="K10" s="200"/>
    </row>
    <row r="11" spans="1:13" ht="14.25" customHeight="1">
      <c r="A11" s="45"/>
      <c r="B11" s="4" t="s">
        <v>425</v>
      </c>
      <c r="C11" s="46" t="s">
        <v>426</v>
      </c>
      <c r="D11" s="29">
        <v>171</v>
      </c>
      <c r="E11" s="6" t="s">
        <v>75</v>
      </c>
      <c r="F11" s="259"/>
      <c r="G11" s="292"/>
      <c r="H11" s="50"/>
      <c r="I11" s="120"/>
      <c r="J11" s="410"/>
      <c r="K11" s="18"/>
      <c r="L11" s="92"/>
    </row>
    <row r="12" spans="1:13" ht="14.25" customHeight="1">
      <c r="A12" s="192"/>
      <c r="B12" s="184" t="s">
        <v>223</v>
      </c>
      <c r="C12" s="59"/>
      <c r="D12" s="63"/>
      <c r="E12" s="3"/>
      <c r="F12" s="310"/>
      <c r="G12" s="304"/>
      <c r="H12" s="188"/>
      <c r="I12" s="272"/>
      <c r="J12" s="138"/>
      <c r="K12" s="286"/>
    </row>
    <row r="13" spans="1:13" ht="14.25" customHeight="1">
      <c r="A13" s="45"/>
      <c r="B13" s="288" t="s">
        <v>427</v>
      </c>
      <c r="C13" s="57" t="s">
        <v>428</v>
      </c>
      <c r="D13" s="64">
        <v>6.8</v>
      </c>
      <c r="E13" s="6" t="s">
        <v>75</v>
      </c>
      <c r="F13" s="259"/>
      <c r="G13" s="292"/>
      <c r="H13" s="50"/>
      <c r="I13" s="120"/>
      <c r="J13" s="24"/>
      <c r="K13" s="166"/>
    </row>
    <row r="14" spans="1:13" ht="14.25" customHeight="1">
      <c r="A14" s="192"/>
      <c r="B14" s="184" t="s">
        <v>461</v>
      </c>
      <c r="C14" s="205"/>
      <c r="D14" s="30"/>
      <c r="E14" s="3"/>
      <c r="F14" s="310"/>
      <c r="G14" s="304"/>
      <c r="H14" s="188"/>
      <c r="I14" s="272"/>
      <c r="J14" s="182"/>
      <c r="K14" s="200"/>
    </row>
    <row r="15" spans="1:13" ht="14.25" customHeight="1">
      <c r="A15" s="45"/>
      <c r="B15" s="4" t="s">
        <v>435</v>
      </c>
      <c r="C15" s="207" t="s">
        <v>600</v>
      </c>
      <c r="D15" s="29">
        <v>22.8</v>
      </c>
      <c r="E15" s="6" t="s">
        <v>75</v>
      </c>
      <c r="F15" s="259"/>
      <c r="G15" s="292"/>
      <c r="H15" s="50"/>
      <c r="I15" s="120"/>
      <c r="J15" s="24"/>
      <c r="K15" s="18"/>
      <c r="L15" s="92"/>
    </row>
    <row r="16" spans="1:13" ht="14.25" customHeight="1">
      <c r="A16" s="59"/>
      <c r="B16" s="184" t="s">
        <v>429</v>
      </c>
      <c r="C16" s="2"/>
      <c r="D16" s="30"/>
      <c r="E16" s="3"/>
      <c r="F16" s="310"/>
      <c r="G16" s="304"/>
      <c r="H16" s="188"/>
      <c r="I16" s="272"/>
      <c r="J16" s="23"/>
      <c r="K16" s="14"/>
      <c r="L16" s="92"/>
    </row>
    <row r="17" spans="1:12" ht="14.25" customHeight="1">
      <c r="A17" s="57"/>
      <c r="B17" s="4" t="s">
        <v>1310</v>
      </c>
      <c r="C17" s="5"/>
      <c r="D17" s="29">
        <v>6.8</v>
      </c>
      <c r="E17" s="6" t="s">
        <v>75</v>
      </c>
      <c r="F17" s="259"/>
      <c r="G17" s="292"/>
      <c r="H17" s="50"/>
      <c r="I17" s="120"/>
      <c r="J17" s="17"/>
      <c r="K17" s="168"/>
      <c r="L17" s="92"/>
    </row>
    <row r="18" spans="1:12" ht="14.25" customHeight="1">
      <c r="A18" s="59"/>
      <c r="B18" s="369"/>
      <c r="C18" s="59" t="s">
        <v>431</v>
      </c>
      <c r="D18" s="311"/>
      <c r="E18" s="42"/>
      <c r="F18" s="305"/>
      <c r="G18" s="308"/>
      <c r="H18" s="181"/>
      <c r="I18" s="272"/>
      <c r="J18" s="182"/>
      <c r="K18" s="360"/>
      <c r="L18" s="21"/>
    </row>
    <row r="19" spans="1:12" ht="14.25" customHeight="1">
      <c r="A19" s="12"/>
      <c r="B19" s="288" t="s">
        <v>430</v>
      </c>
      <c r="C19" s="57" t="s">
        <v>432</v>
      </c>
      <c r="D19" s="312">
        <v>1</v>
      </c>
      <c r="E19" s="65" t="s">
        <v>73</v>
      </c>
      <c r="F19" s="373"/>
      <c r="G19" s="309"/>
      <c r="H19" s="50"/>
      <c r="I19" s="120"/>
      <c r="J19" s="361"/>
      <c r="K19" s="362"/>
      <c r="L19" s="21"/>
    </row>
    <row r="20" spans="1:12" ht="14.25" customHeight="1">
      <c r="A20" s="388"/>
      <c r="B20" s="382"/>
      <c r="C20" s="306"/>
      <c r="D20" s="348"/>
      <c r="E20" s="160"/>
      <c r="F20" s="229"/>
      <c r="G20" s="185"/>
      <c r="H20" s="223"/>
      <c r="I20" s="326"/>
      <c r="J20" s="504"/>
      <c r="K20" s="283"/>
      <c r="L20" s="21"/>
    </row>
    <row r="21" spans="1:12" ht="14.25" customHeight="1">
      <c r="A21" s="388"/>
      <c r="B21" s="382"/>
      <c r="C21" s="306"/>
      <c r="D21" s="348"/>
      <c r="E21" s="160"/>
      <c r="F21" s="61"/>
      <c r="G21" s="233"/>
      <c r="H21" s="50"/>
      <c r="I21" s="128"/>
      <c r="J21" s="27"/>
      <c r="K21" s="168"/>
      <c r="L21" s="21"/>
    </row>
    <row r="22" spans="1:12" ht="14.25" customHeight="1">
      <c r="A22" s="192"/>
      <c r="B22" s="369"/>
      <c r="C22" s="59" t="s">
        <v>431</v>
      </c>
      <c r="D22" s="311"/>
      <c r="E22" s="42"/>
      <c r="F22" s="305"/>
      <c r="G22" s="308"/>
      <c r="H22" s="181"/>
      <c r="I22" s="272"/>
      <c r="J22" s="182"/>
      <c r="K22" s="360"/>
    </row>
    <row r="23" spans="1:12" ht="14.25" customHeight="1">
      <c r="A23" s="45"/>
      <c r="B23" s="288" t="s">
        <v>430</v>
      </c>
      <c r="C23" s="57" t="s">
        <v>433</v>
      </c>
      <c r="D23" s="312">
        <v>6.6</v>
      </c>
      <c r="E23" s="65" t="s">
        <v>73</v>
      </c>
      <c r="F23" s="373"/>
      <c r="G23" s="309"/>
      <c r="H23" s="50"/>
      <c r="I23" s="120"/>
      <c r="J23" s="361"/>
      <c r="K23" s="362"/>
    </row>
    <row r="24" spans="1:12" ht="14.25" customHeight="1">
      <c r="A24" s="192"/>
      <c r="B24" s="224"/>
      <c r="C24" s="295"/>
      <c r="D24" s="347"/>
      <c r="E24" s="400"/>
      <c r="F24" s="229"/>
      <c r="G24" s="185"/>
      <c r="H24" s="223"/>
      <c r="I24" s="326"/>
      <c r="J24" s="504"/>
      <c r="K24" s="283"/>
    </row>
    <row r="25" spans="1:12" ht="14.25" customHeight="1">
      <c r="A25" s="45"/>
      <c r="B25" s="288"/>
      <c r="C25" s="391"/>
      <c r="D25" s="312"/>
      <c r="E25" s="401"/>
      <c r="F25" s="61"/>
      <c r="G25" s="233"/>
      <c r="H25" s="50"/>
      <c r="I25" s="128"/>
      <c r="J25" s="27"/>
      <c r="K25" s="168"/>
    </row>
    <row r="26" spans="1:12" ht="14.25" customHeight="1">
      <c r="A26" s="101"/>
      <c r="B26" s="382"/>
      <c r="C26" s="2" t="s">
        <v>431</v>
      </c>
      <c r="D26" s="127"/>
      <c r="E26" s="3"/>
      <c r="F26" s="305"/>
      <c r="G26" s="308"/>
      <c r="H26" s="181"/>
      <c r="I26" s="272"/>
      <c r="J26" s="182"/>
      <c r="K26" s="360"/>
    </row>
    <row r="27" spans="1:12" ht="14.25" customHeight="1">
      <c r="A27" s="45"/>
      <c r="B27" s="288" t="s">
        <v>229</v>
      </c>
      <c r="C27" s="5" t="s">
        <v>434</v>
      </c>
      <c r="D27" s="31">
        <v>7.6</v>
      </c>
      <c r="E27" s="6" t="s">
        <v>73</v>
      </c>
      <c r="F27" s="373"/>
      <c r="G27" s="309"/>
      <c r="H27" s="50"/>
      <c r="I27" s="120"/>
      <c r="J27" s="361"/>
      <c r="K27" s="362"/>
    </row>
    <row r="28" spans="1:12" ht="14.25" customHeight="1">
      <c r="A28" s="101"/>
      <c r="B28" s="382"/>
      <c r="C28" s="2"/>
      <c r="D28" s="127"/>
      <c r="E28" s="3"/>
      <c r="F28" s="229"/>
      <c r="G28" s="185"/>
      <c r="H28" s="223"/>
      <c r="I28" s="326"/>
      <c r="J28" s="504"/>
      <c r="K28" s="283"/>
    </row>
    <row r="29" spans="1:12" ht="14.25" customHeight="1">
      <c r="A29" s="101"/>
      <c r="B29" s="382"/>
      <c r="C29" s="2"/>
      <c r="D29" s="127"/>
      <c r="E29" s="3"/>
      <c r="F29" s="61"/>
      <c r="G29" s="233"/>
      <c r="H29" s="50"/>
      <c r="I29" s="128"/>
      <c r="J29" s="27"/>
      <c r="K29" s="168"/>
    </row>
    <row r="30" spans="1:12" ht="14.25" customHeight="1">
      <c r="A30" s="192"/>
      <c r="B30" s="59"/>
      <c r="C30" s="59"/>
      <c r="D30" s="63"/>
      <c r="E30" s="42"/>
      <c r="F30" s="62"/>
      <c r="G30" s="238"/>
      <c r="H30" s="53"/>
      <c r="I30" s="138"/>
      <c r="J30" s="138"/>
      <c r="K30" s="286"/>
    </row>
    <row r="31" spans="1:12" ht="14.25" customHeight="1">
      <c r="A31" s="45"/>
      <c r="B31" s="103" t="s">
        <v>54</v>
      </c>
      <c r="C31" s="57"/>
      <c r="D31" s="64"/>
      <c r="E31" s="65"/>
      <c r="F31" s="66"/>
      <c r="G31" s="233"/>
      <c r="H31" s="50"/>
      <c r="I31" s="128"/>
      <c r="J31" s="24"/>
      <c r="K31" s="166"/>
      <c r="L31" s="92"/>
    </row>
    <row r="32" spans="1:12" ht="14.25" customHeight="1">
      <c r="A32" s="192"/>
      <c r="B32" s="184"/>
      <c r="C32" s="2"/>
      <c r="D32" s="30"/>
      <c r="E32" s="3"/>
      <c r="F32" s="60"/>
      <c r="G32" s="185"/>
      <c r="H32" s="58"/>
      <c r="I32" s="328"/>
      <c r="J32" s="23"/>
      <c r="K32" s="14"/>
    </row>
    <row r="33" spans="1:11" ht="14.25" customHeight="1">
      <c r="A33" s="45"/>
      <c r="B33" s="4"/>
      <c r="C33" s="5"/>
      <c r="D33" s="29"/>
      <c r="E33" s="6"/>
      <c r="F33" s="61"/>
      <c r="G33" s="233"/>
      <c r="H33" s="50"/>
      <c r="I33" s="128"/>
      <c r="J33" s="17"/>
      <c r="K33" s="168"/>
    </row>
    <row r="34" spans="1:11" ht="14.25" customHeight="1">
      <c r="A34" s="101"/>
      <c r="B34" s="59"/>
      <c r="C34" s="59"/>
      <c r="D34" s="63"/>
      <c r="E34" s="42"/>
      <c r="F34" s="60"/>
      <c r="G34" s="238"/>
      <c r="H34" s="58"/>
      <c r="I34" s="333"/>
      <c r="J34" s="23"/>
      <c r="K34" s="33"/>
    </row>
    <row r="35" spans="1:11" ht="14.25" customHeight="1">
      <c r="A35" s="12"/>
      <c r="B35" s="4"/>
      <c r="C35" s="46"/>
      <c r="D35" s="47"/>
      <c r="E35" s="45"/>
      <c r="F35" s="61"/>
      <c r="G35" s="233"/>
      <c r="H35" s="67"/>
      <c r="I35" s="128"/>
      <c r="J35" s="24"/>
      <c r="K35" s="100"/>
    </row>
  </sheetData>
  <mergeCells count="1">
    <mergeCell ref="H1:K1"/>
  </mergeCells>
  <phoneticPr fontId="2"/>
  <printOptions horizontalCentered="1" verticalCentered="1"/>
  <pageMargins left="0.39370078740157483" right="0.39370078740157483" top="0.98425196850393704" bottom="0.39370078740157483" header="0.59055118110236227" footer="0"/>
  <pageSetup paperSize="9" orientation="landscape" r:id="rId1"/>
  <headerFooter alignWithMargins="0">
    <oddFooter>&amp;R№&amp;P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37</vt:i4>
      </vt:variant>
    </vt:vector>
  </HeadingPairs>
  <TitlesOfParts>
    <vt:vector size="56" baseType="lpstr">
      <vt:lpstr>表</vt:lpstr>
      <vt:lpstr>鑑</vt:lpstr>
      <vt:lpstr>Ⅰ</vt:lpstr>
      <vt:lpstr>Ⅰ1</vt:lpstr>
      <vt:lpstr>Ⅰ2</vt:lpstr>
      <vt:lpstr>Ⅰ3</vt:lpstr>
      <vt:lpstr>Ⅰ4</vt:lpstr>
      <vt:lpstr>Ⅰ5</vt:lpstr>
      <vt:lpstr>Ⅰ6</vt:lpstr>
      <vt:lpstr>Ⅰ7</vt:lpstr>
      <vt:lpstr>Ⅰ8</vt:lpstr>
      <vt:lpstr>Ⅰ9</vt:lpstr>
      <vt:lpstr>Ⅰ10</vt:lpstr>
      <vt:lpstr>Ⅰ11</vt:lpstr>
      <vt:lpstr>Ⅱ</vt:lpstr>
      <vt:lpstr>Ⅲ</vt:lpstr>
      <vt:lpstr>Ⅳ</vt:lpstr>
      <vt:lpstr>共通費</vt:lpstr>
      <vt:lpstr>別紙明細</vt:lpstr>
      <vt:lpstr>Ⅰ!Print_Area</vt:lpstr>
      <vt:lpstr>Ⅰ1!Print_Area</vt:lpstr>
      <vt:lpstr>Ⅰ10!Print_Area</vt:lpstr>
      <vt:lpstr>Ⅰ11!Print_Area</vt:lpstr>
      <vt:lpstr>Ⅰ2!Print_Area</vt:lpstr>
      <vt:lpstr>Ⅰ3!Print_Area</vt:lpstr>
      <vt:lpstr>Ⅰ4!Print_Area</vt:lpstr>
      <vt:lpstr>Ⅰ5!Print_Area</vt:lpstr>
      <vt:lpstr>Ⅰ6!Print_Area</vt:lpstr>
      <vt:lpstr>Ⅰ7!Print_Area</vt:lpstr>
      <vt:lpstr>Ⅰ8!Print_Area</vt:lpstr>
      <vt:lpstr>Ⅰ9!Print_Area</vt:lpstr>
      <vt:lpstr>Ⅱ!Print_Area</vt:lpstr>
      <vt:lpstr>Ⅲ!Print_Area</vt:lpstr>
      <vt:lpstr>Ⅳ!Print_Area</vt:lpstr>
      <vt:lpstr>鑑!Print_Area</vt:lpstr>
      <vt:lpstr>共通費!Print_Area</vt:lpstr>
      <vt:lpstr>表!Print_Area</vt:lpstr>
      <vt:lpstr>別紙明細!Print_Area</vt:lpstr>
      <vt:lpstr>Ⅰ!Print_Titles</vt:lpstr>
      <vt:lpstr>Ⅰ1!Print_Titles</vt:lpstr>
      <vt:lpstr>Ⅰ10!Print_Titles</vt:lpstr>
      <vt:lpstr>Ⅰ11!Print_Titles</vt:lpstr>
      <vt:lpstr>Ⅰ2!Print_Titles</vt:lpstr>
      <vt:lpstr>Ⅰ3!Print_Titles</vt:lpstr>
      <vt:lpstr>Ⅰ4!Print_Titles</vt:lpstr>
      <vt:lpstr>Ⅰ5!Print_Titles</vt:lpstr>
      <vt:lpstr>Ⅰ6!Print_Titles</vt:lpstr>
      <vt:lpstr>Ⅰ7!Print_Titles</vt:lpstr>
      <vt:lpstr>Ⅰ8!Print_Titles</vt:lpstr>
      <vt:lpstr>Ⅰ9!Print_Titles</vt:lpstr>
      <vt:lpstr>Ⅱ!Print_Titles</vt:lpstr>
      <vt:lpstr>Ⅲ!Print_Titles</vt:lpstr>
      <vt:lpstr>Ⅳ!Print_Titles</vt:lpstr>
      <vt:lpstr>鑑!Print_Titles</vt:lpstr>
      <vt:lpstr>共通費!Print_Titles</vt:lpstr>
      <vt:lpstr>別紙明細!Print_Titles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2025-10-29T23:51:33Z</cp:lastPrinted>
  <dcterms:created xsi:type="dcterms:W3CDTF">1999-03-02T06:39:38Z</dcterms:created>
  <dcterms:modified xsi:type="dcterms:W3CDTF">2025-10-29T23:53:30Z</dcterms:modified>
</cp:coreProperties>
</file>